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<sst xmlns="http://schemas.openxmlformats.org/spreadsheetml/2006/main" count="2726" uniqueCount="2077">
  <si>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</si>
  <si>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</si>
  <si>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</si>
  <si>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</si>
  <si>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</si>
  <si>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</si>
  <si>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</si>
  <si>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</si>
  <si>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</si>
  <si>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</si>
  <si>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</si>
  <si>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</si>
  <si>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</si>
  <si>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</si>
  <si>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</si>
  <si>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</si>
  <si>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</si>
  <si>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</si>
  <si>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</si>
  <si>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</si>
  <si>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</si>
  <si>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</si>
  <si>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</si>
  <si>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</si>
  <si>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</si>
  <si>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</si>
  <si>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</si>
  <si>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</si>
  <si>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</si>
  <si>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</si>
  <si>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</si>
  <si>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</si>
  <si>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</si>
  <si>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</si>
  <si>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</si>
  <si>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</si>
  <si>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</si>
  <si>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</si>
  <si>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</si>
  <si>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</si>
  <si>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</si>
  <si>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</si>
  <si>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</si>
  <si>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</si>
  <si>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</si>
  <si>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</si>
  <si>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</si>
  <si>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</si>
  <si>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</si>
  <si>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</si>
  <si>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</si>
  <si>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</si>
  <si>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</si>
  <si>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</si>
  <si>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</si>
  <si>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</si>
  <si>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</si>
  <si>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</si>
  <si>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</si>
  <si>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</si>
  <si>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</si>
  <si>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</si>
  <si>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</si>
  <si>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</si>
  <si>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</si>
  <si>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</si>
  <si>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</si>
  <si>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</si>
  <si>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</si>
  <si>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</si>
  <si>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</si>
  <si>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</si>
  <si>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</si>
  <si>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</si>
  <si>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</si>
  <si>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</si>
  <si>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</si>
  <si>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</si>
  <si>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</si>
  <si>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</si>
  <si>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</si>
  <si>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</si>
  <si>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</si>
  <si>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</si>
  <si>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</si>
  <si>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</si>
  <si>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</si>
  <si>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</si>
  <si>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</si>
  <si>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</si>
  <si>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</si>
  <si>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</si>
  <si>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</si>
  <si>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</si>
  <si>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</si>
  <si>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</si>
  <si>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</si>
  <si>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</si>
  <si>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</si>
  <si>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</si>
  <si>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</si>
  <si>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</si>
  <si>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</si>
  <si>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</si>
  <si>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</si>
  <si>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</si>
  <si>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</si>
  <si>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</si>
  <si>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</si>
  <si>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</si>
  <si>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</si>
  <si>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</si>
  <si>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</si>
  <si>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</si>
  <si>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</si>
  <si>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</si>
  <si>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</si>
  <si>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</si>
  <si>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</si>
  <si>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</si>
  <si>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</si>
  <si>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</si>
  <si>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</si>
  <si>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</si>
  <si>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</si>
  <si>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</si>
  <si>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</si>
  <si>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</si>
  <si>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</si>
  <si>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</si>
  <si>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</si>
  <si>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</si>
  <si>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</si>
  <si>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</si>
  <si>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</si>
  <si>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</si>
  <si>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</si>
  <si>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</si>
  <si>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</si>
  <si>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</si>
  <si>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</si>
  <si>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</si>
  <si>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</si>
  <si>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</si>
  <si>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</si>
  <si>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</si>
  <si>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</si>
  <si>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</si>
  <si>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</si>
  <si>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</si>
  <si>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</si>
  <si>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</si>
  <si>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</si>
  <si>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</si>
  <si>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</si>
  <si>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</si>
  <si>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</si>
  <si>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</si>
  <si>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</si>
  <si>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</si>
  <si>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</si>
  <si>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</si>
  <si>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</si>
  <si>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</si>
  <si>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</si>
  <si>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</si>
  <si>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</si>
  <si>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</si>
  <si>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</si>
  <si>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</si>
  <si>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</si>
  <si>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</si>
  <si>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</si>
  <si>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</si>
  <si>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</si>
  <si>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</si>
  <si>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</si>
  <si>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</si>
  <si>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</si>
  <si>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</si>
  <si>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</si>
  <si>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</si>
  <si>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</si>
  <si>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</si>
  <si>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</si>
  <si>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</si>
  <si>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</si>
  <si>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</si>
  <si>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</si>
  <si>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</si>
  <si>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</si>
  <si>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</si>
  <si>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</si>
  <si>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</si>
  <si>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</si>
  <si>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</si>
  <si>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</si>
  <si>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</si>
  <si>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</si>
  <si>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</si>
  <si>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</si>
  <si>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</si>
  <si>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</si>
  <si>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</si>
  <si>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</si>
  <si>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</si>
  <si>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</si>
  <si>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</si>
  <si>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</si>
  <si>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</si>
  <si>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</si>
  <si>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</si>
  <si>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</si>
  <si>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</si>
  <si>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</si>
  <si>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</si>
  <si>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</si>
  <si>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</si>
  <si>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</si>
  <si>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</si>
  <si>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</si>
  <si>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</si>
  <si>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</si>
  <si>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</si>
  <si>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</si>
  <si>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</si>
  <si>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</si>
  <si>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</si>
  <si>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</si>
  <si>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</si>
  <si>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</si>
  <si>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</si>
  <si>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</si>
  <si>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</si>
  <si>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</si>
  <si>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</si>
  <si>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</si>
  <si>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</si>
  <si>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</si>
  <si>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</si>
  <si>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</si>
  <si>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</si>
  <si>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</si>
  <si>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</si>
  <si>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</si>
  <si>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</si>
  <si>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</si>
  <si>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</si>
  <si>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</si>
  <si>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</si>
  <si>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</si>
  <si>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</si>
  <si>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</si>
  <si>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</si>
  <si>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</si>
  <si>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</si>
  <si>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</si>
  <si>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</si>
  <si>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</si>
  <si>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</si>
  <si>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</si>
  <si>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</si>
  <si>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</si>
  <si>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</si>
  <si>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</si>
  <si>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</si>
  <si>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</si>
  <si>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</si>
  <si>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</si>
  <si>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</si>
  <si>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</si>
  <si>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</si>
  <si>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</si>
  <si>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</si>
  <si>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</si>
  <si>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</si>
  <si>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</si>
  <si>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</si>
  <si>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</si>
  <si>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</si>
  <si>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</si>
  <si>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</si>
  <si>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</si>
  <si>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</si>
  <si>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</si>
  <si>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</si>
  <si>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</si>
  <si>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</si>
  <si>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</si>
  <si>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</si>
  <si>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</si>
  <si>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</si>
  <si>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</si>
  <si>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</si>
  <si>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</si>
  <si>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</si>
  <si>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</si>
  <si>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</si>
  <si>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</si>
  <si>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</si>
  <si>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</si>
  <si>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</si>
  <si>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</si>
  <si>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</si>
  <si>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</si>
  <si>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</si>
  <si>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</si>
  <si>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</si>
  <si>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</si>
  <si>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</si>
  <si>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</si>
  <si>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</si>
  <si>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</si>
  <si>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</si>
  <si>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</si>
  <si>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</si>
  <si>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</si>
  <si>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</si>
  <si>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</si>
  <si>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</si>
  <si>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</si>
  <si>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</si>
  <si>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</si>
  <si>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</si>
  <si>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</si>
  <si>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</si>
  <si>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</si>
  <si>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</si>
  <si>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</si>
  <si>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</si>
  <si>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</si>
  <si>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</si>
  <si>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</si>
  <si>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</si>
  <si>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</si>
  <si>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</si>
  <si>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</si>
  <si>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</si>
  <si>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</si>
  <si>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</si>
  <si>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</si>
  <si>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</si>
  <si>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</si>
  <si>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</si>
  <si>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</si>
  <si>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</si>
  <si>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</si>
  <si>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</si>
  <si>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</si>
  <si>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</si>
  <si>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</si>
  <si>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</si>
  <si>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</si>
  <si>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</si>
  <si>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</si>
  <si>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</si>
  <si>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</si>
  <si>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</si>
  <si>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</si>
  <si>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</si>
  <si>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</si>
  <si>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</si>
  <si>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</si>
  <si>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</si>
  <si>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</si>
  <si>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</si>
  <si>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</si>
  <si>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</si>
  <si>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</si>
  <si>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</si>
  <si>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</si>
  <si>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</si>
  <si>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</si>
  <si>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</si>
  <si>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</si>
  <si>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</si>
  <si>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</si>
  <si>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</si>
  <si>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</si>
  <si>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</si>
  <si>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</si>
  <si>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</si>
  <si>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</si>
  <si>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</si>
  <si>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</si>
  <si>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</si>
  <si>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</si>
  <si>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</si>
  <si>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</si>
  <si>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</si>
  <si>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</si>
  <si>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</si>
  <si>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</si>
  <si>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</si>
  <si>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</si>
  <si>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</si>
  <si>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</si>
  <si>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</si>
  <si>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</si>
  <si>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</si>
  <si>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</si>
  <si>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</si>
  <si>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</si>
  <si>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</si>
  <si>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</si>
  <si>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</si>
  <si>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</si>
  <si>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</si>
  <si>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</si>
  <si>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</si>
  <si>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</si>
  <si>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</si>
  <si>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</si>
  <si>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</si>
  <si>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</si>
  <si>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</si>
  <si>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</si>
  <si>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</si>
  <si>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</si>
  <si>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</si>
  <si>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</si>
  <si>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</si>
  <si>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</si>
  <si>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</si>
  <si>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</si>
  <si>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</si>
  <si>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</si>
  <si>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</si>
  <si>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</si>
  <si>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</si>
  <si>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</si>
  <si>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</si>
  <si>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</si>
  <si>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</si>
  <si>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</si>
  <si>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</si>
  <si>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</si>
  <si>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</si>
  <si>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</si>
  <si>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</si>
  <si>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</si>
  <si>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</si>
  <si>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</si>
  <si>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</si>
  <si>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</si>
  <si>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</si>
  <si>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</si>
  <si>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</si>
  <si>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</si>
  <si>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</si>
  <si>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</si>
  <si>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</si>
  <si>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</si>
  <si>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</si>
  <si>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</si>
  <si>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</si>
  <si>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</si>
  <si>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</si>
  <si>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</si>
  <si>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</si>
  <si>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</si>
  <si>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</si>
  <si>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</si>
  <si>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</si>
  <si>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</si>
  <si>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</si>
  <si>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</si>
  <si>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</si>
  <si>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</si>
  <si>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</si>
  <si>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</si>
  <si>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</si>
  <si>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</si>
  <si>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</si>
  <si>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</si>
  <si>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</si>
  <si>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</si>
  <si>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</si>
  <si>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</si>
  <si>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</si>
  <si>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</si>
  <si>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</si>
  <si>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</si>
  <si>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</si>
  <si>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</si>
  <si>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</si>
  <si>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</si>
  <si>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</si>
  <si>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</si>
  <si>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</si>
  <si>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</si>
  <si>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</si>
  <si>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</si>
  <si>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</si>
  <si>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</si>
  <si>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</si>
  <si>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</si>
  <si>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</si>
  <si>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</si>
  <si>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</si>
  <si>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</si>
  <si>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</si>
  <si>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</si>
  <si>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</si>
  <si>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</si>
  <si>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</si>
  <si>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</si>
  <si>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</si>
  <si>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</si>
  <si>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</si>
  <si>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</si>
  <si>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</si>
  <si>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</si>
  <si>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</si>
  <si>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</si>
  <si>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</si>
  <si>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</si>
  <si>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</si>
  <si>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</si>
  <si>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</si>
  <si>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</si>
  <si>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</si>
  <si>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</si>
  <si>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</si>
  <si>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</si>
  <si>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</si>
  <si>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</si>
  <si>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</si>
  <si>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</si>
  <si>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</si>
  <si>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</si>
  <si>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</si>
  <si>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</si>
  <si>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</si>
  <si>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</si>
  <si>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</si>
  <si>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</si>
  <si>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</si>
  <si>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</si>
  <si>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</si>
  <si>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</si>
  <si>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</si>
  <si>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</si>
  <si>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</si>
  <si>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</si>
  <si>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</si>
  <si>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</si>
  <si>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</si>
  <si>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</si>
  <si>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</si>
  <si>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</si>
  <si>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</si>
  <si>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</si>
  <si>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</si>
  <si>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</si>
  <si>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</si>
  <si>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</si>
  <si>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</si>
  <si>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</si>
  <si>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</si>
  <si>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</si>
  <si>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</si>
  <si>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</si>
  <si>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</si>
  <si>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</si>
  <si>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</si>
  <si>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</si>
  <si>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</si>
  <si>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</si>
  <si>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</si>
  <si>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</si>
  <si>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</si>
  <si>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</si>
  <si>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</si>
  <si>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</si>
  <si>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</si>
  <si>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</si>
  <si>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</si>
  <si>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</si>
  <si>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</si>
  <si>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</si>
  <si>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</si>
  <si>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</si>
  <si>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</si>
  <si>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</si>
  <si>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</si>
  <si>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</si>
  <si>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</si>
  <si>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</si>
  <si>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</si>
  <si>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</si>
  <si>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</si>
  <si>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</si>
  <si>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</si>
  <si>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</si>
  <si>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</si>
  <si>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</si>
  <si>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</si>
  <si>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</si>
  <si>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</si>
  <si>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</si>
  <si>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</si>
  <si>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</si>
  <si>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</si>
  <si>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</si>
  <si>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</si>
  <si>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</si>
  <si>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</si>
  <si>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</si>
  <si>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</si>
  <si>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</si>
  <si>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</si>
  <si>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</si>
  <si>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</si>
  <si>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</si>
  <si>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</si>
  <si>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</si>
  <si>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</si>
  <si>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</si>
  <si>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</si>
  <si>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</si>
  <si>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</si>
  <si>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</si>
  <si>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</si>
  <si>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</si>
  <si>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</si>
  <si>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</si>
  <si>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</si>
  <si>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</si>
  <si>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</si>
  <si>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</si>
  <si>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</si>
  <si>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</si>
  <si>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</si>
  <si>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</si>
  <si>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</si>
  <si>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</si>
  <si>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</si>
  <si>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</si>
  <si>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</si>
  <si>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</si>
  <si>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</si>
  <si>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</si>
  <si>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</si>
  <si>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</si>
  <si>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</si>
  <si>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</si>
  <si>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</si>
  <si>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</si>
  <si>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</si>
  <si>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</si>
  <si>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</si>
  <si>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</si>
  <si>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</si>
  <si>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</si>
  <si>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</si>
  <si>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</si>
  <si>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</si>
  <si>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</si>
  <si>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</si>
  <si>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</si>
  <si>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</si>
  <si>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</si>
  <si>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</si>
  <si>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</si>
  <si>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</si>
  <si>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</si>
  <si>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</si>
  <si>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</si>
  <si>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</si>
  <si>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</si>
  <si>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</si>
  <si>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</si>
  <si>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</si>
  <si>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</si>
  <si>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</si>
  <si>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</si>
  <si>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</si>
  <si>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</si>
  <si>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</si>
  <si>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</si>
  <si>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</si>
  <si>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</si>
  <si>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</si>
  <si>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</si>
  <si>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</si>
  <si>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</si>
  <si>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</si>
  <si>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</si>
  <si>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</si>
  <si>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</si>
  <si>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</si>
  <si>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</si>
  <si>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</si>
  <si>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</si>
  <si>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</si>
  <si>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</si>
  <si>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</si>
  <si>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</si>
  <si>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</si>
  <si>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</si>
  <si>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</si>
  <si>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</si>
  <si>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</si>
  <si>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</si>
  <si>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</si>
  <si>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</si>
  <si>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</si>
  <si>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</si>
  <si>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</si>
  <si>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</si>
  <si>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</si>
  <si>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</si>
  <si>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</si>
  <si>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</si>
  <si>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</si>
  <si>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</si>
  <si>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</si>
  <si>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</si>
  <si>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</si>
  <si>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</si>
  <si>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</si>
  <si>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</si>
  <si>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</si>
  <si>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</si>
  <si>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</si>
  <si>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</si>
  <si>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</si>
  <si>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</si>
  <si>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</si>
  <si>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</si>
  <si>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</si>
  <si>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</si>
  <si>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</si>
  <si>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</si>
  <si>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</si>
  <si>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</si>
  <si>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</si>
  <si>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</si>
  <si>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</si>
  <si>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</si>
  <si>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</si>
  <si>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</si>
  <si>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</si>
  <si>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</si>
  <si>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</si>
  <si>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</si>
  <si>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</si>
  <si>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</si>
  <si>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</si>
  <si>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</si>
  <si>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</si>
  <si>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</si>
  <si>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</si>
  <si>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</si>
  <si>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</si>
  <si>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</si>
  <si>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</si>
  <si>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</si>
  <si>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</si>
  <si>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</si>
  <si>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</si>
  <si>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</si>
  <si>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</si>
  <si>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</si>
  <si>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</si>
  <si>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</si>
  <si>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</si>
  <si>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</si>
  <si>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</si>
  <si>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</si>
  <si>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</si>
  <si>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</si>
  <si>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</si>
  <si>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</si>
  <si>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</si>
  <si>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</si>
  <si>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</si>
  <si>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</si>
  <si>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</si>
  <si>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</si>
  <si>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</si>
  <si>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</si>
  <si>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</si>
  <si>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</si>
  <si>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</si>
  <si>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</si>
  <si>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</si>
  <si>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</si>
  <si>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</si>
  <si>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</si>
  <si>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</si>
  <si>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</si>
  <si>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</si>
  <si>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</si>
  <si>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</si>
  <si>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</si>
  <si>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</si>
  <si>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</si>
  <si>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</si>
  <si>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</si>
  <si>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</si>
  <si>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</si>
  <si>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</si>
  <si>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</si>
  <si>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</si>
  <si>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</si>
  <si>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</si>
  <si>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</si>
  <si>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</si>
  <si>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</si>
  <si>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</si>
  <si>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</si>
  <si>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</si>
  <si>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</si>
  <si>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</si>
  <si>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</si>
  <si>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</si>
  <si>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</si>
  <si>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</si>
  <si>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</si>
  <si>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</si>
  <si>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</si>
  <si>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</si>
  <si>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</si>
  <si>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</si>
  <si>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</si>
  <si>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</si>
  <si>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</si>
  <si>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</si>
  <si>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</si>
  <si>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</si>
  <si>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</si>
  <si>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</si>
  <si>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</si>
  <si>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</si>
  <si>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</si>
  <si>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</si>
  <si>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</si>
  <si>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</si>
  <si>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</si>
  <si>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</si>
  <si>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</si>
  <si>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</si>
  <si>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</si>
  <si>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</si>
  <si>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</si>
  <si>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</si>
  <si>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</si>
  <si>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</si>
  <si>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</si>
  <si>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</si>
  <si>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</si>
  <si>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</si>
  <si>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</si>
  <si>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</si>
  <si>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</si>
  <si>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</si>
  <si>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</si>
  <si>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</si>
  <si>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</si>
  <si>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</si>
  <si>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</si>
  <si>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</si>
  <si>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</si>
  <si>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</si>
  <si>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</si>
  <si>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</si>
  <si>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</si>
  <si>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</si>
  <si>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</si>
  <si>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</si>
  <si>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</si>
  <si>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</si>
  <si>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</si>
  <si>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</si>
  <si>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</si>
  <si>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</si>
  <si>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</si>
  <si>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</si>
  <si>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</si>
  <si>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</si>
  <si>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</si>
  <si>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</si>
  <si>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</si>
  <si>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</si>
  <si>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</si>
  <si>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</si>
  <si>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</si>
  <si>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</si>
  <si>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</si>
  <si>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</si>
  <si>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</si>
  <si>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</si>
  <si>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</si>
  <si>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</si>
  <si>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</si>
  <si>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</si>
  <si>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</si>
  <si>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</si>
  <si>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</si>
  <si>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</si>
  <si>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</si>
  <si>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</si>
  <si>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</si>
  <si>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</si>
  <si>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</si>
  <si>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</si>
  <si>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</si>
  <si>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</si>
  <si>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</si>
  <si>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</si>
  <si>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</si>
  <si>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</si>
  <si>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</si>
  <si>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</si>
  <si>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</si>
  <si>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</si>
  <si>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</si>
  <si>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</si>
  <si>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</si>
  <si>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</si>
  <si>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</si>
  <si>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</si>
  <si>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</si>
  <si>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</si>
  <si>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</si>
  <si>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</si>
  <si>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</si>
  <si>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</si>
  <si>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</si>
  <si>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</si>
  <si>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</si>
  <si>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</si>
  <si>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</si>
  <si>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</si>
  <si>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</si>
  <si>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</si>
  <si>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</si>
  <si>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</si>
  <si>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</si>
  <si>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</si>
  <si>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</si>
  <si>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</si>
  <si>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</si>
  <si>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</si>
  <si>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</si>
  <si>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</si>
  <si>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</si>
  <si>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</si>
  <si>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</si>
  <si>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</si>
  <si>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</si>
  <si>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</si>
  <si>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</si>
  <si>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</si>
  <si>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</si>
  <si>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</si>
  <si>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</si>
  <si>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</si>
  <si>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</si>
  <si>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</si>
  <si>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</si>
  <si>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</si>
  <si>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</si>
  <si>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</si>
  <si>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</si>
  <si>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</si>
  <si>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</si>
  <si>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</si>
  <si>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</si>
  <si>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</si>
  <si>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</si>
  <si>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</si>
  <si>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</si>
  <si>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</si>
  <si>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</si>
  <si>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</si>
  <si>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</si>
  <si>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</si>
  <si>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</si>
  <si>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</si>
  <si>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</si>
  <si>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</si>
  <si>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</si>
  <si>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</si>
  <si>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</si>
  <si>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</si>
  <si>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</si>
  <si>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</si>
  <si>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</si>
  <si>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</si>
  <si>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</si>
  <si>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</si>
  <si>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</si>
  <si>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</si>
  <si>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</si>
  <si>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</si>
  <si>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</si>
  <si>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</si>
  <si>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</si>
  <si>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</si>
  <si>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</si>
  <si>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</si>
  <si>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</si>
  <si>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</si>
  <si>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</si>
  <si>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</si>
  <si>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</si>
  <si>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</si>
  <si>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</si>
  <si>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</si>
  <si>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</si>
  <si>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</si>
  <si>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</si>
  <si>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</si>
  <si>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</si>
  <si>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</si>
  <si>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</si>
  <si>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</si>
  <si>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</si>
  <si>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</si>
  <si>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</si>
  <si>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</si>
  <si>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</si>
  <si>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</si>
  <si>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</si>
  <si>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</si>
  <si>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</si>
  <si>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</si>
  <si>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</si>
  <si>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</si>
  <si>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</si>
  <si>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</si>
  <si>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</si>
  <si>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</si>
  <si>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</si>
  <si>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</si>
  <si>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</si>
  <si>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</si>
  <si>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</si>
  <si>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</si>
  <si>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</si>
  <si>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</si>
  <si>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</si>
  <si>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</si>
  <si>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</si>
  <si>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</si>
  <si>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</si>
  <si>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</si>
  <si>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</si>
  <si>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</si>
  <si>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</si>
  <si>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</si>
  <si>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</si>
  <si>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</si>
  <si>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</si>
  <si>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</si>
  <si>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</si>
  <si>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</si>
  <si>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</si>
  <si>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</si>
  <si>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</si>
  <si>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</si>
  <si>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</si>
  <si>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</si>
  <si>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</si>
  <si>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</si>
  <si>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</si>
  <si>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</si>
  <si>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</si>
  <si>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</si>
  <si>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</si>
  <si>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</si>
  <si>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</si>
  <si>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</si>
  <si>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</si>
  <si>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</si>
  <si>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</si>
  <si>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</si>
  <si>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</si>
  <si>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</si>
  <si>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</si>
  <si>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</si>
  <si>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</si>
  <si>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</si>
  <si>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</si>
  <si>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</si>
  <si>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</si>
  <si>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</si>
  <si>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</si>
  <si>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</si>
  <si>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</si>
  <si>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</si>
  <si>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</si>
  <si>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</si>
  <si>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</si>
  <si>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</si>
  <si>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</si>
  <si>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</si>
  <si>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</si>
  <si>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</si>
  <si>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</si>
  <si>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</si>
  <si>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</si>
  <si>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</si>
  <si>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</si>
  <si>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</si>
  <si>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</si>
  <si>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</si>
  <si>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</si>
  <si>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</si>
  <si>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</si>
  <si>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</si>
  <si>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</si>
  <si>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</si>
  <si>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</si>
  <si>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</si>
  <si>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</si>
  <si>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</si>
  <si>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</si>
  <si>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</si>
  <si>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</si>
  <si>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</si>
  <si>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</si>
  <si>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</si>
  <si>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</si>
  <si>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</si>
  <si>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</si>
  <si>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</si>
  <si>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</si>
  <si>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</si>
  <si>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</si>
  <si>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</si>
  <si>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</si>
  <si>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</si>
  <si>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</si>
  <si>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</si>
  <si>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</si>
  <si>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</si>
  <si>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</si>
  <si>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</si>
  <si>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</si>
  <si>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</si>
  <si>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</si>
  <si>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</si>
  <si>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</si>
  <si>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</si>
  <si>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</si>
  <si>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</si>
  <si>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</si>
  <si>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</si>
  <si>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</si>
  <si>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</si>
  <si>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</si>
  <si>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</si>
  <si>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</si>
  <si>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</si>
  <si>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</si>
  <si>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</si>
  <si>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</si>
  <si>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</si>
  <si>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</si>
  <si>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</si>
  <si>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</si>
  <si>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</si>
  <si>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</si>
  <si>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</si>
  <si>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</si>
  <si>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</si>
  <si>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</si>
  <si>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</si>
  <si>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</si>
  <si>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</si>
  <si>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</si>
  <si>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</si>
  <si>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</si>
  <si>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</si>
  <si>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</si>
  <si>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</si>
  <si>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</si>
  <si>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</si>
  <si>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</si>
  <si>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</si>
  <si>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</si>
  <si>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</si>
  <si>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</si>
  <si>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</si>
  <si>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</si>
  <si>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</si>
  <si>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</si>
  <si>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</si>
  <si>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</si>
  <si>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</si>
  <si>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</si>
  <si>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</si>
  <si>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</si>
  <si>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</si>
  <si>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</si>
  <si>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</si>
  <si>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</si>
  <si>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</si>
  <si>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</si>
  <si>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</si>
  <si>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</si>
  <si>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</si>
  <si>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</si>
  <si>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</si>
  <si>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</si>
  <si>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</si>
  <si>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</si>
  <si>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</si>
  <si>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</si>
  <si>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</si>
  <si>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</si>
  <si>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</si>
  <si>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</si>
  <si>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</si>
  <si>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</si>
  <si>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</si>
  <si>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</si>
  <si>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</si>
  <si>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</si>
  <si>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</si>
  <si>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</si>
  <si>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</si>
  <si>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</si>
  <si>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</si>
  <si>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</si>
  <si>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</si>
  <si>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</si>
  <si>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</si>
  <si>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</si>
  <si>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</si>
  <si>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</si>
  <si>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</si>
  <si>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</si>
  <si>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</si>
  <si>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</si>
  <si>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</si>
  <si>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</si>
  <si>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</si>
  <si>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</si>
  <si>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</si>
  <si>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</si>
  <si>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</si>
  <si>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</si>
  <si>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</si>
  <si>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</si>
  <si>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</si>
  <si>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</si>
  <si>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</si>
  <si>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</si>
  <si>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</si>
  <si>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</si>
  <si>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</si>
  <si>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</si>
  <si>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</si>
  <si>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</si>
  <si>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</si>
  <si>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</si>
  <si>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</si>
  <si>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</si>
  <si>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</si>
  <si>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</si>
  <si>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</si>
  <si>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</si>
  <si>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</si>
  <si>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</si>
  <si>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</si>
  <si>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</si>
  <si>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</si>
  <si>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</si>
  <si>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</si>
  <si>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</si>
  <si>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</si>
  <si>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</si>
  <si>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</si>
  <si>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</si>
  <si>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</si>
  <si>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</si>
  <si>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</si>
  <si>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</si>
  <si>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</si>
  <si>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</si>
  <si>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</si>
  <si>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</si>
  <si>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</si>
  <si>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</si>
  <si>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</si>
  <si>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</si>
  <si>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</si>
  <si>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</si>
  <si>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</si>
  <si>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</si>
  <si>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</si>
  <si>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</si>
  <si>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</si>
  <si>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</si>
  <si>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</si>
  <si>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</si>
  <si>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</si>
  <si>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</si>
  <si>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</si>
  <si>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</si>
  <si>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</si>
  <si>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</si>
  <si>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</si>
  <si>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</si>
  <si>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</si>
  <si>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</si>
  <si>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</si>
  <si>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</si>
  <si>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</si>
  <si>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</si>
  <si>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</si>
  <si>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</si>
  <si>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</si>
  <si>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</si>
  <si>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</si>
  <si>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</si>
  <si>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</si>
  <si>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</si>
  <si>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</si>
  <si>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</si>
  <si>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</si>
  <si>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</si>
  <si>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</si>
  <si>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</si>
  <si>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</si>
  <si>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</si>
  <si>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</si>
  <si>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</si>
  <si>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</si>
  <si>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</si>
  <si>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</si>
  <si>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</si>
  <si>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</si>
  <si>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</si>
  <si>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</si>
  <si>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</si>
  <si>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</si>
  <si>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</si>
  <si>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</si>
  <si>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</si>
  <si>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</si>
  <si>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</si>
  <si>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</si>
  <si>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</si>
  <si>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</si>
  <si>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</si>
  <si>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</si>
  <si>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</si>
  <si>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</si>
  <si>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</si>
  <si>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</si>
  <si>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</si>
  <si>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</si>
  <si>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</si>
  <si>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</si>
  <si>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</si>
  <si>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</si>
  <si>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</si>
  <si>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</si>
  <si>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</si>
  <si>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</si>
  <si>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</si>
  <si>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</si>
  <si>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</si>
  <si>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</si>
  <si>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</si>
  <si>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</si>
  <si>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</si>
  <si>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</si>
  <si>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</si>
  <si>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</si>
  <si>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</si>
  <si>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</si>
  <si>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</si>
  <si>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</si>
  <si>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</si>
  <si>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</si>
  <si>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</si>
  <si>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</si>
  <si>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</si>
  <si>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</si>
  <si>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</si>
  <si>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</si>
  <si>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</si>
  <si>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</si>
  <si>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</si>
  <si>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</si>
  <si>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</si>
  <si>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</si>
  <si>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</si>
  <si>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</si>
  <si>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</si>
  <si>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</si>
  <si>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</si>
  <si>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</si>
  <si>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</si>
  <si>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</si>
  <si>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</si>
  <si>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</si>
  <si>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</si>
  <si>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</si>
  <si>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</si>
  <si>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</si>
  <si>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</si>
  <si>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</si>
  <si>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</si>
  <si>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</si>
  <si>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</si>
  <si>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</si>
  <si>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</si>
  <si>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</si>
  <si>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</si>
  <si>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</si>
  <si>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</si>
  <si>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</si>
  <si>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</si>
  <si>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</si>
  <si>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</si>
  <si>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</si>
  <si>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</si>
  <si>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</si>
  <si>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</si>
  <si>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</si>
  <si>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</si>
  <si>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</si>
  <si>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</si>
  <si>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</si>
  <si>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</si>
  <si>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</si>
  <si>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</si>
  <si>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</si>
  <si>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</si>
  <si>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</si>
  <si>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</si>
  <si>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</si>
  <si>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</si>
  <si>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</si>
  <si>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</si>
  <si>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</si>
  <si>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</si>
  <si>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</si>
  <si>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</si>
  <si>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</si>
  <si>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</si>
  <si>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</si>
  <si>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</si>
  <si>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</si>
  <si>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</si>
  <si>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</si>
  <si>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</si>
  <si>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</si>
  <si>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</si>
  <si>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</si>
  <si>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</si>
  <si>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</si>
  <si>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</si>
  <si>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</si>
  <si>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</si>
  <si>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</si>
  <si>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</si>
  <si>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</si>
  <si>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</si>
  <si>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</si>
  <si>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</si>
  <si>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</si>
  <si>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</si>
  <si>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</si>
  <si>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</si>
  <si>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</si>
  <si>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</si>
  <si>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</si>
  <si>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</si>
  <si>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</si>
  <si>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</si>
  <si>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</si>
  <si>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</si>
  <si>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</si>
  <si>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</si>
  <si>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</si>
  <si>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</si>
  <si>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</si>
  <si>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</si>
  <si>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</si>
  <si>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</si>
  <si>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</si>
  <si>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</si>
  <si>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</si>
  <si>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</si>
  <si>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</si>
  <si>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</si>
  <si>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</si>
  <si>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</si>
  <si>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</si>
  <si>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</si>
  <si>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</si>
  <si>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</si>
  <si>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</si>
  <si>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</si>
  <si>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</si>
  <si>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</si>
  <si>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</si>
  <si>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</si>
  <si>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</si>
  <si>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</si>
  <si>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</si>
  <si>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</si>
  <si>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</si>
  <si>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</si>
  <si>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</si>
  <si>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</si>
  <si>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</si>
  <si>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</si>
  <si>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</si>
  <si>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</si>
  <si>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</si>
  <si>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</si>
  <si>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</si>
  <si>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</si>
  <si>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</si>
  <si>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</si>
  <si>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</si>
  <si>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</si>
  <si>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</si>
  <si>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</si>
  <si>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</si>
  <si>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</si>
  <si>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</si>
  <si>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</si>
  <si>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</si>
  <si>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</si>
  <si>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</si>
  <si>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</si>
  <si>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</si>
  <si>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</si>
  <si>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</si>
  <si>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</si>
  <si>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</si>
  <si>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</si>
  <si>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</si>
  <si>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</si>
  <si>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</si>
  <si>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</si>
  <si>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</si>
  <si>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</si>
  <si>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</si>
  <si>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</si>
  <si>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</si>
  <si>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</si>
  <si>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</si>
  <si>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</si>
  <si>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</si>
  <si>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</si>
  <si>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</si>
  <si>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</si>
  <si>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</si>
  <si>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</si>
  <si>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</si>
  <si>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</si>
  <si>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</si>
  <si>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</si>
  <si>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</si>
  <si>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</si>
  <si>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</si>
  <si>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</si>
  <si>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</si>
  <si>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</si>
  <si>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</si>
  <si>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</si>
  <si>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</si>
  <si>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</si>
  <si>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</si>
  <si>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</si>
  <si>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</si>
  <si>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</si>
  <si>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</si>
  <si>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</si>
  <si>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</si>
  <si>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</si>
  <si>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</si>
  <si>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</si>
  <si>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</si>
  <si>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</si>
  <si>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</si>
  <si>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</si>
  <si>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</si>
  <si>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</si>
  <si>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</si>
  <si>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</si>
  <si>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</si>
  <si>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</si>
  <si>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</si>
  <si>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</si>
  <si>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</si>
  <si>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</si>
  <si>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</si>
  <si>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</si>
  <si>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</si>
  <si>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</si>
  <si>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</si>
  <si>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</si>
  <si>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</si>
  <si>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</si>
  <si>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</si>
  <si>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</si>
  <si>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</si>
  <si>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</si>
  <si>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</si>
  <si>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</si>
  <si>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</si>
  <si>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</si>
  <si>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</si>
  <si>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</si>
  <si>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</si>
  <si>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</si>
  <si>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</si>
  <si>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</si>
  <si>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</si>
  <si>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</si>
  <si>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</si>
  <si>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</si>
  <si>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</si>
  <si>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</si>
  <si>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</si>
  <si>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</si>
  <si>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</si>
  <si>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</si>
  <si>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</si>
  <si>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</si>
  <si>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</si>
  <si>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</si>
  <si>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</si>
  <si>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</si>
  <si>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</si>
  <si>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</si>
  <si>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</si>
  <si>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</si>
  <si>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</si>
  <si>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</si>
  <si>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</si>
  <si>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</si>
  <si>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</si>
  <si>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</si>
  <si>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</si>
  <si>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</si>
  <si>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</si>
  <si>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</si>
  <si>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</si>
  <si>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</si>
  <si>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</si>
  <si>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</si>
  <si>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</si>
  <si>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</si>
  <si>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</si>
  <si>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</si>
  <si>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</si>
  <si>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</si>
  <si>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</si>
  <si>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</si>
  <si>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</si>
  <si>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</si>
  <si>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</si>
  <si>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</si>
  <si>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</si>
  <si>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</si>
  <si>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</si>
  <si>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</si>
  <si>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</si>
  <si>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</si>
  <si>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</si>
  <si>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</si>
  <si>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</si>
  <si>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</si>
  <si>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</si>
  <si>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</si>
  <si>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</si>
  <si>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</si>
  <si>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</si>
  <si>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</si>
  <si>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</si>
  <si>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</si>
  <si>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</si>
  <si>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</si>
  <si>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</si>
  <si>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</si>
  <si>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</si>
  <si>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</si>
  <si>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</si>
  <si>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</si>
  <si>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</si>
  <si>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</si>
  <si>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</si>
  <si>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</si>
  <si>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</si>
  <si>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</si>
  <si>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</si>
  <si>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</si>
  <si>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</si>
  <si>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</si>
  <si>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</si>
  <si>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</si>
  <si>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</si>
  <si>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</si>
  <si>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</si>
  <si>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</si>
  <si>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</si>
  <si>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</si>
  <si>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</si>
  <si>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</si>
  <si>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</si>
  <si>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</si>
  <si>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</si>
  <si>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</si>
  <si>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</si>
  <si>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</si>
  <si>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</si>
  <si>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</si>
  <si>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</si>
  <si>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</si>
  <si>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</si>
  <si>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</si>
  <si>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</si>
  <si>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</si>
  <si>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</si>
  <si>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</si>
  <si>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</si>
  <si>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</si>
  <si>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</si>
  <si>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</si>
  <si>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</si>
  <si>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</si>
  <si>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</si>
  <si>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</si>
  <si>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</si>
  <si>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</si>
  <si>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</si>
  <si>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</si>
  <si>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</si>
  <si>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</si>
  <si>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</si>
  <si>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</si>
  <si>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</si>
  <si>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</si>
  <si>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</si>
  <si>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</si>
  <si>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</si>
  <si>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</si>
  <si>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</si>
  <si>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</si>
  <si>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</si>
  <si>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</si>
  <si>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</si>
  <si>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</si>
  <si>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</si>
  <si>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</si>
  <si>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</si>
  <si>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</si>
  <si>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</si>
  <si>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</si>
  <si>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</si>
  <si>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</si>
  <si>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</si>
  <si>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</si>
  <si>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</si>
  <si>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</si>
  <si>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</si>
  <si>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</si>
  <si>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</si>
  <si>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</si>
  <si>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</si>
  <si>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</si>
  <si>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</si>
  <si>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</si>
  <si>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</si>
  <si>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</si>
  <si>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</si>
  <si>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</si>
  <si>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</si>
  <si>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</si>
  <si>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</si>
  <si>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</si>
  <si>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</si>
  <si>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</si>
  <si>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</si>
  <si>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</si>
  <si>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</si>
  <si>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</si>
  <si>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</si>
  <si>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</si>
  <si>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</si>
  <si>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</si>
  <si>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</si>
  <si>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</si>
  <si>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</si>
  <si>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</si>
  <si>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</si>
  <si>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</si>
  <si>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</si>
  <si>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</si>
  <si>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</si>
  <si>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</si>
  <si>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</si>
  <si>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</si>
  <si>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</si>
  <si>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</si>
  <si>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</si>
  <si>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</si>
  <si>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</si>
  <si>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</si>
  <si>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</si>
  <si>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</si>
  <si>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</si>
  <si>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</si>
  <si>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</si>
  <si>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</si>
  <si>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</si>
  <si>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</si>
  <si>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</si>
  <si>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</si>
  <si>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</si>
  <si>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</si>
  <si>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</si>
  <si>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</si>
  <si>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</si>
  <si>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</si>
  <si>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</si>
  <si>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</si>
  <si>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</si>
  <si>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</si>
  <si>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</si>
  <si>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</si>
  <si>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</si>
  <si>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</si>
  <si>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</si>
  <si>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</si>
  <si>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</si>
  <si>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</si>
  <si>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</si>
  <si>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</si>
  <si>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</si>
  <si>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</si>
  <si>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</si>
  <si>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</si>
  <si>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</si>
  <si>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</si>
  <si>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</si>
  <si>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</si>
  <si>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</si>
  <si>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</si>
  <si>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</si>
  <si>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</si>
  <si>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</si>
  <si>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</si>
  <si>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</si>
  <si>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</si>
  <si>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</si>
  <si>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</si>
  <si>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</si>
  <si>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</si>
  <si>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</si>
  <si>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</si>
  <si>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</si>
  <si>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</si>
  <si>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</si>
  <si>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</si>
  <si>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</si>
  <si>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</si>
  <si>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</si>
  <si>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</si>
  <si>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</si>
  <si>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</si>
  <si>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</si>
  <si>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</si>
  <si>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</si>
  <si>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</si>
  <si>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</si>
  <si>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</si>
  <si>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</si>
  <si>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</si>
  <si>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</si>
  <si>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</si>
  <si>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</si>
  <si>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</si>
  <si>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</si>
  <si>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</si>
  <si>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</si>
  <si>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</si>
  <si>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</si>
  <si>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</si>
  <si>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</si>
  <si>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</si>
  <si>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</si>
  <si>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</si>
  <si>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</si>
  <si>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</si>
  <si>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</si>
  <si>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</si>
  <si>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</si>
  <si>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</si>
  <si>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</si>
  <si>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</si>
  <si>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</si>
  <si>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</si>
  <si>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</si>
  <si>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</si>
  <si>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</si>
  <si>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</si>
  <si>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</si>
  <si>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</si>
  <si>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</si>
  <si>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</si>
  <si>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</si>
  <si>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</si>
  <si>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</si>
  <si>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</si>
  <si>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</si>
  <si>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</si>
  <si>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</si>
  <si>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</si>
  <si>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</si>
  <si>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</si>
  <si>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</si>
  <si>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</si>
  <si>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</si>
  <si>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</si>
  <si>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</si>
  <si>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</si>
  <si>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</si>
  <si>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</si>
  <si>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</si>
  <si>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</si>
  <si>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</si>
  <si>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</si>
  <si>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</si>
  <si>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</si>
  <si>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</si>
  <si>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</si>
  <si>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</si>
  <si>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</si>
  <si>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</si>
  <si>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</si>
  <si>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</si>
  <si>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</si>
  <si>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</si>
  <si>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</si>
  <si>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</si>
  <si>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</si>
  <si>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</si>
  <si>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</si>
  <si>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</si>
  <si>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</si>
  <si>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</si>
  <si>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</si>
  <si>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</si>
  <si>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</si>
  <si>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</si>
  <si>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</si>
  <si>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</si>
  <si>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</si>
  <si>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</si>
  <si>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</si>
  <si>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</si>
  <si>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</si>
  <si>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</si>
  <si>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</si>
  <si>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</si>
  <si>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</si>
  <si>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</si>
  <si>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</si>
  <si>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</si>
  <si>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</si>
  <si>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</si>
  <si>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</si>
  <si>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</si>
  <si>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</si>
  <si>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</si>
  <si>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</si>
  <si>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</si>
  <si>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</si>
  <si>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</si>
  <si>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</si>
  <si>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</si>
  <si>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</si>
  <si>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</si>
  <si>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</si>
  <si>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</si>
  <si>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</si>
  <si>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</si>
  <si>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</si>
  <si>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</si>
  <si>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</si>
  <si>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</si>
  <si>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</si>
  <si>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</si>
  <si>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</si>
  <si>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</si>
  <si>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</si>
  <si>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</si>
  <si>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</si>
  <si>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</si>
  <si>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</si>
  <si>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</si>
  <si>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</si>
  <si>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</si>
  <si>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</si>
  <si>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</si>
  <si>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</si>
  <si>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</si>
  <si>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</si>
  <si>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</si>
  <si>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</si>
  <si>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</si>
  <si>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</si>
  <si>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</si>
  <si>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</si>
  <si>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</si>
  <si>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</si>
  <si>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</si>
  <si>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</si>
  <si>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</si>
  <si>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</si>
  <si>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</si>
  <si>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</si>
  <si>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</si>
  <si>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</si>
  <si>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</si>
  <si>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</si>
  <si>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</si>
  <si>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</si>
  <si>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</si>
  <si>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</si>
  <si>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</si>
  <si>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</si>
  <si>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</si>
  <si>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</si>
  <si>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</si>
  <si>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</si>
  <si>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</si>
  <si>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</si>
  <si>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</si>
  <si>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</si>
  <si>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</si>
  <si>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</si>
  <si>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</si>
  <si>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</si>
  <si>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</si>
  <si>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</si>
  <si>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</si>
  <si>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</si>
  <si>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</si>
  <si>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</si>
  <si>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</si>
  <si>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</si>
  <si>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</si>
  <si>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</si>
  <si>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</si>
  <si>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</si>
  <si>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</si>
  <si>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</si>
  <si>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</si>
  <si>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</si>
  <si>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</si>
  <si>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</si>
  <si>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</si>
  <si>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</si>
  <si>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</si>
  <si>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</si>
  <si>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</si>
  <si>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ЧИПРОВЦИ</t>
  </si>
  <si>
    <t>chiprovci@mail.bg</t>
  </si>
  <si>
    <t>www.chiprovtsi.bg</t>
  </si>
  <si>
    <t>print</t>
  </si>
  <si>
    <t>08.11.2019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</si>
</sst>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989</v>
      </c>
      <c r="C1" s="1007"/>
      <c r="D1" s="1007"/>
      <c r="E1" s="1008"/>
      <c r="F1" s="1009" t="s">
        <v>972</v>
      </c>
      <c r="G1" s="1010" t="s">
        <v>990</v>
      </c>
      <c r="H1" s="1008"/>
      <c r="I1" s="1011" t="s">
        <v>991</v>
      </c>
      <c r="J1" s="1011"/>
      <c r="K1" s="1008"/>
      <c r="L1" s="1012" t="s">
        <v>992</v>
      </c>
      <c r="M1" s="1008"/>
      <c r="N1" s="1013"/>
      <c r="O1" s="1008"/>
      <c r="P1" s="1014" t="s">
        <v>993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ОБЩИНА ЧИПРОВЦИ</v>
      </c>
      <c r="C2" s="1729"/>
      <c r="D2" s="1730"/>
      <c r="E2" s="1019"/>
      <c r="F2" s="1020">
        <f>+OTCHET!H9</f>
        <v>0</v>
      </c>
      <c r="G2" s="1021" t="str">
        <f>+OTCHET!F12</f>
        <v>6210</v>
      </c>
      <c r="H2" s="1022"/>
      <c r="I2" s="1731" t="str">
        <f>+OTCHET!H607</f>
        <v>www.chiprovtsi.bg</v>
      </c>
      <c r="J2" s="1732"/>
      <c r="K2" s="1013"/>
      <c r="L2" s="1733" t="str">
        <f>OTCHET!H605</f>
        <v>chiprovci@mail.bg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994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995</v>
      </c>
      <c r="C4" s="1031"/>
      <c r="D4" s="1031"/>
      <c r="E4" s="1032"/>
      <c r="F4" s="1031"/>
      <c r="G4" s="1033"/>
      <c r="H4" s="1033"/>
      <c r="I4" s="1033"/>
      <c r="J4" s="1033" t="s">
        <v>996</v>
      </c>
      <c r="K4" s="1022"/>
      <c r="L4" s="1034">
        <f>+Q4</f>
        <v>2019</v>
      </c>
      <c r="M4" s="1035"/>
      <c r="N4" s="1035"/>
      <c r="O4" s="1023"/>
      <c r="P4" s="1036" t="s">
        <v>996</v>
      </c>
      <c r="Q4" s="1034">
        <f>+OTCHET!C3</f>
        <v>2019</v>
      </c>
      <c r="R4" s="1026"/>
      <c r="S4" s="1738" t="s">
        <v>997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43769</v>
      </c>
      <c r="M6" s="1019"/>
      <c r="N6" s="1044" t="s">
        <v>999</v>
      </c>
      <c r="O6" s="1008"/>
      <c r="P6" s="1045">
        <f>OTCHET!F9</f>
        <v>43769</v>
      </c>
      <c r="Q6" s="1044" t="s">
        <v>999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1000</v>
      </c>
      <c r="G8" s="1056" t="s">
        <v>1001</v>
      </c>
      <c r="H8" s="1019"/>
      <c r="I8" s="1057" t="s">
        <v>1002</v>
      </c>
      <c r="J8" s="1058" t="s">
        <v>1003</v>
      </c>
      <c r="K8" s="1019"/>
      <c r="L8" s="1059" t="s">
        <v>1004</v>
      </c>
      <c r="M8" s="1019"/>
      <c r="N8" s="1060" t="s">
        <v>1005</v>
      </c>
      <c r="O8" s="1061"/>
      <c r="P8" s="1062" t="s">
        <v>1006</v>
      </c>
      <c r="Q8" s="1063" t="s">
        <v>1007</v>
      </c>
      <c r="R8" s="1046"/>
      <c r="S8" s="1719" t="s">
        <v>976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1008</v>
      </c>
      <c r="C9" s="1065"/>
      <c r="D9" s="1066"/>
      <c r="E9" s="1019"/>
      <c r="F9" s="1067">
        <f>+L4</f>
        <v>2019</v>
      </c>
      <c r="G9" s="1068">
        <f>+L6</f>
        <v>43769</v>
      </c>
      <c r="H9" s="1019"/>
      <c r="I9" s="1069">
        <f>+L4</f>
        <v>2019</v>
      </c>
      <c r="J9" s="1070">
        <f>+L6</f>
        <v>43769</v>
      </c>
      <c r="K9" s="1071"/>
      <c r="L9" s="1072">
        <f>+L6</f>
        <v>43769</v>
      </c>
      <c r="M9" s="1071"/>
      <c r="N9" s="1073">
        <f>+L6</f>
        <v>43769</v>
      </c>
      <c r="O9" s="1074"/>
      <c r="P9" s="1075">
        <f>+L4</f>
        <v>2019</v>
      </c>
      <c r="Q9" s="1073">
        <f>+L6</f>
        <v>43769</v>
      </c>
      <c r="R9" s="1046"/>
      <c r="S9" s="1722" t="s">
        <v>977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1009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1010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1014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2037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2036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1015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1016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1017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1018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1019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1020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1021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1022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1023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1024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1025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1026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1027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2038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1028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1029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1030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1030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1031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1032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1033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1034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1035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1036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1037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1038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1039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1040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1041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1042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1043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1044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1045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1046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1047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1048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1049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1050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1051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1052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1053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1054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1054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1055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1056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1057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1058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1059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1060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1061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1062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1063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1064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1065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1066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1066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1067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1067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1068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1069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1070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1071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1072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1073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1074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1075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1076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1077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1078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1079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1080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1080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1081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1082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1083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1084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1085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1086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1087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1088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1089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1090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1091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1092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1093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1093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1094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1095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1096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1097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1098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1099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1100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1100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1101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1102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1103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1104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1105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1106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1107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1107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1108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1109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1110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1111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1112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1113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1114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1115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1116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1116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1117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1118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1119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22400</v>
      </c>
      <c r="M80" s="1095"/>
      <c r="N80" s="1121">
        <f>+ROUND(+G80+J80+L80,0)</f>
        <v>22400</v>
      </c>
      <c r="O80" s="1097"/>
      <c r="P80" s="1119">
        <f>+ROUND(OTCHET!E429,0)</f>
        <v>0</v>
      </c>
      <c r="Q80" s="1120">
        <f>+ROUND(OTCHET!L429,0)</f>
        <v>22400</v>
      </c>
      <c r="R80" s="1046"/>
      <c r="S80" s="1674" t="s">
        <v>1120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1121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22400</v>
      </c>
      <c r="M81" s="1095"/>
      <c r="N81" s="1243">
        <f>+ROUND(N79+N80,0)</f>
        <v>22400</v>
      </c>
      <c r="O81" s="1097"/>
      <c r="P81" s="1241">
        <f>+ROUND(P79+P80,0)</f>
        <v>0</v>
      </c>
      <c r="Q81" s="1242">
        <f>+ROUND(Q79+Q80,0)</f>
        <v>22400</v>
      </c>
      <c r="R81" s="1046"/>
      <c r="S81" s="1680" t="s">
        <v>1122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1123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22400</v>
      </c>
      <c r="M83" s="1095"/>
      <c r="N83" s="1256">
        <f>+ROUND(N48,0)-ROUND(N77,0)+ROUND(N81,0)</f>
        <v>22400</v>
      </c>
      <c r="O83" s="1257"/>
      <c r="P83" s="1254">
        <f>+ROUND(P48,0)-ROUND(P77,0)+ROUND(P81,0)</f>
        <v>0</v>
      </c>
      <c r="Q83" s="1255">
        <f>+ROUND(Q48,0)-ROUND(Q77,0)+ROUND(Q81,0)</f>
        <v>22400</v>
      </c>
      <c r="R83" s="1046"/>
      <c r="S83" s="1251" t="s">
        <v>1123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1124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-22400</v>
      </c>
      <c r="M84" s="1095"/>
      <c r="N84" s="1264">
        <f>+ROUND(N101,0)+ROUND(N120,0)+ROUND(N127,0)-ROUND(N132,0)</f>
        <v>-22400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-22400</v>
      </c>
      <c r="R84" s="1046"/>
      <c r="S84" s="1258" t="s">
        <v>1124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1125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1125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1126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1126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1127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1128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1129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1130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1131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1132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1133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1133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1134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1135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1136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1137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1138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1139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1140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1141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1142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1143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1144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1144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1145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1146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1147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1148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1149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1150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1151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1152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1153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1153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1154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1154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1155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1156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1157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1158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1159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1160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1161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1161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1162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1163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1164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1165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1166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1167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1168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1168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1169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1170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1171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1172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1173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1174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1175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1175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1176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17473</v>
      </c>
      <c r="M116" s="1095"/>
      <c r="N116" s="1132">
        <f>+ROUND(+G116+J116+L116,0)</f>
        <v>17473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17473</v>
      </c>
      <c r="R116" s="1046"/>
      <c r="S116" s="1683" t="s">
        <v>1177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1178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1179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1180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17473</v>
      </c>
      <c r="M118" s="1095"/>
      <c r="N118" s="1209">
        <f>+ROUND(+SUM(N116:N117),0)</f>
        <v>17473</v>
      </c>
      <c r="O118" s="1097"/>
      <c r="P118" s="1207">
        <f>+ROUND(+SUM(P116:P117),0)</f>
        <v>0</v>
      </c>
      <c r="Q118" s="1208">
        <f>+ROUND(+SUM(Q116:Q117),0)</f>
        <v>17473</v>
      </c>
      <c r="R118" s="1046"/>
      <c r="S118" s="1689" t="s">
        <v>1181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1182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17473</v>
      </c>
      <c r="M120" s="1095"/>
      <c r="N120" s="1234">
        <f>+ROUND(N106+N110+N114+N118,0)</f>
        <v>17473</v>
      </c>
      <c r="O120" s="1097"/>
      <c r="P120" s="1280">
        <f>+ROUND(P106+P110+P114+P118,0)</f>
        <v>0</v>
      </c>
      <c r="Q120" s="1233">
        <f>+ROUND(Q106+Q110+Q114+Q118,0)</f>
        <v>17473</v>
      </c>
      <c r="R120" s="1046"/>
      <c r="S120" s="1692" t="s">
        <v>1183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1184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1184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1185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1186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1187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1188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1189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1190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1191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1192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1193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1194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1195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1195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1196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43574</v>
      </c>
      <c r="M129" s="1095"/>
      <c r="N129" s="1109">
        <f>+ROUND(+G129+J129+L129,0)</f>
        <v>43574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43574</v>
      </c>
      <c r="R129" s="1046"/>
      <c r="S129" s="1683" t="s">
        <v>1197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1198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1199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1200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83447</v>
      </c>
      <c r="M131" s="1095"/>
      <c r="N131" s="1121">
        <f>+ROUND(+G131+J131+L131,0)</f>
        <v>83447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83447</v>
      </c>
      <c r="R131" s="1046"/>
      <c r="S131" s="1686" t="s">
        <v>1201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1202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39873</v>
      </c>
      <c r="M132" s="1095"/>
      <c r="N132" s="1296">
        <f>+ROUND(+N131-N129-N130,0)</f>
        <v>39873</v>
      </c>
      <c r="O132" s="1097"/>
      <c r="P132" s="1294">
        <f>+ROUND(+P131-P129-P130,0)</f>
        <v>0</v>
      </c>
      <c r="Q132" s="1295">
        <f>+ROUND(+Q131-Q129-Q130,0)</f>
        <v>39873</v>
      </c>
      <c r="R132" s="1046"/>
      <c r="S132" s="1668" t="s">
        <v>1203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1204</v>
      </c>
      <c r="C134" s="1303" t="str">
        <f>+OTCHET!B605</f>
        <v>08.11.2019 г.</v>
      </c>
      <c r="D134" s="1247" t="s">
        <v>1205</v>
      </c>
      <c r="E134" s="1019"/>
      <c r="F134" s="1672"/>
      <c r="G134" s="1672"/>
      <c r="H134" s="1019"/>
      <c r="I134" s="1304" t="s">
        <v>1206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1207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1208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1209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1210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2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971</v>
      </c>
      <c r="F11" s="707">
        <f>OTCHET!F9</f>
        <v>43769</v>
      </c>
      <c r="G11" s="708" t="s">
        <v>972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973</v>
      </c>
      <c r="C12" s="712"/>
      <c r="D12" s="704"/>
      <c r="E12" s="689"/>
      <c r="F12" s="713"/>
      <c r="G12" s="689"/>
      <c r="H12" s="235"/>
      <c r="I12" s="1740" t="s">
        <v>970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974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975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1256</v>
      </c>
      <c r="H17" s="730"/>
      <c r="I17" s="731"/>
      <c r="J17" s="732"/>
      <c r="K17" s="733" t="s">
        <v>976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977</v>
      </c>
      <c r="C18" s="736"/>
      <c r="D18" s="736"/>
      <c r="E18" s="1743"/>
      <c r="F18" s="1745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978</v>
      </c>
      <c r="C20" s="747"/>
      <c r="D20" s="747"/>
      <c r="E20" s="748" t="s">
        <v>173</v>
      </c>
      <c r="F20" s="748" t="s">
        <v>174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979</v>
      </c>
      <c r="C25" s="781" t="s">
        <v>842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980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846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847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729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22400</v>
      </c>
      <c r="G56" s="893">
        <f>+G57+G58+G62</f>
        <v>0</v>
      </c>
      <c r="H56" s="894">
        <f>+H57+H58+H62</f>
        <v>22400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22400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22400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22400</v>
      </c>
      <c r="G59" s="906">
        <f>+OTCHET!I422+OTCHET!I423+OTCHET!I424+OTCHET!I425+OTCHET!I426</f>
        <v>0</v>
      </c>
      <c r="H59" s="907">
        <f>+OTCHET!J422+OTCHET!J423+OTCHET!J424+OTCHET!J425+OTCHET!J426</f>
        <v>22400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981</v>
      </c>
      <c r="C64" s="926"/>
      <c r="D64" s="926"/>
      <c r="E64" s="927">
        <f>+E22-E38+E56-E63</f>
        <v>0</v>
      </c>
      <c r="F64" s="927">
        <f>+F22-F38+F56-F63</f>
        <v>22400</v>
      </c>
      <c r="G64" s="928">
        <f>+G22-G38+G56-G63</f>
        <v>0</v>
      </c>
      <c r="H64" s="929">
        <f>+H22-H38+H56-H63</f>
        <v>22400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-22400</v>
      </c>
      <c r="G66" s="938">
        <f>SUM(+G68+G76+G77+G84+G85+G86+G89+G90+G91+G92+G93+G94+G95)</f>
        <v>0</v>
      </c>
      <c r="H66" s="939">
        <f>SUM(+H68+H76+H77+H84+H85+H86+H89+H90+H91+H92+H93+H94+H95)</f>
        <v>-22400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982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983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984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985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314</v>
      </c>
      <c r="D86" s="858"/>
      <c r="E86" s="905">
        <f>+E87+E88</f>
        <v>0</v>
      </c>
      <c r="F86" s="905">
        <f>+F87+F88</f>
        <v>17473</v>
      </c>
      <c r="G86" s="906">
        <f>+G87+G88</f>
        <v>0</v>
      </c>
      <c r="H86" s="907">
        <f>+H87+H88</f>
        <v>17473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17473</v>
      </c>
      <c r="G88" s="964">
        <f>+OTCHET!I521+OTCHET!I524+OTCHET!I544</f>
        <v>0</v>
      </c>
      <c r="H88" s="965">
        <f>+OTCHET!J521+OTCHET!J524+OTCHET!J544</f>
        <v>17473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43574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43574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-83447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-83447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986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987</v>
      </c>
      <c r="C108" s="992"/>
      <c r="D108" s="992"/>
      <c r="E108" s="993"/>
      <c r="F108" s="993"/>
      <c r="G108" s="1746" t="s">
        <v>988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0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2075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2072</v>
      </c>
      <c r="C9" s="1825"/>
      <c r="D9" s="1826"/>
      <c r="E9" s="115">
        <v>43466</v>
      </c>
      <c r="F9" s="116">
        <v>43769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02" t="str">
        <f>VLOOKUP(F9,DateName,2,FALSE)</f>
        <v>октомври</v>
      </c>
      <c r="G10" s="113"/>
      <c r="H10" s="114"/>
      <c r="I10" s="1758" t="s">
        <v>970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Чипровци</v>
      </c>
      <c r="C12" s="1787"/>
      <c r="D12" s="1788"/>
      <c r="E12" s="118" t="s">
        <v>964</v>
      </c>
      <c r="F12" s="1586" t="s">
        <v>1473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827" t="s">
        <v>2054</v>
      </c>
      <c r="F19" s="1828"/>
      <c r="G19" s="1828"/>
      <c r="H19" s="1829"/>
      <c r="I19" s="1833" t="s">
        <v>2055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7" t="s">
        <v>804</v>
      </c>
      <c r="G20" s="1408" t="s">
        <v>805</v>
      </c>
      <c r="H20" s="1409" t="s">
        <v>803</v>
      </c>
      <c r="I20" s="1599" t="s">
        <v>966</v>
      </c>
      <c r="J20" s="1600" t="s">
        <v>967</v>
      </c>
      <c r="K20" s="1601" t="s">
        <v>968</v>
      </c>
      <c r="L20" s="1416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467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469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ЧИПРОВЦИ</v>
      </c>
      <c r="C176" s="1784"/>
      <c r="D176" s="1785"/>
      <c r="E176" s="115">
        <f>$E$9</f>
        <v>43466</v>
      </c>
      <c r="F176" s="226">
        <f>$F$9</f>
        <v>43769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Чипровци</v>
      </c>
      <c r="C179" s="1787"/>
      <c r="D179" s="1788"/>
      <c r="E179" s="231" t="s">
        <v>891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827" t="s">
        <v>2056</v>
      </c>
      <c r="F183" s="1828"/>
      <c r="G183" s="1828"/>
      <c r="H183" s="1829"/>
      <c r="I183" s="1836" t="s">
        <v>2057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745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748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193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198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199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271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723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218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220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221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222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1659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223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233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234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235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236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1664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1661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1662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246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272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247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248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624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686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687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916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695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ЧИПРОВЦИ</v>
      </c>
      <c r="C350" s="1784"/>
      <c r="D350" s="1785"/>
      <c r="E350" s="115">
        <f>$E$9</f>
        <v>43466</v>
      </c>
      <c r="F350" s="407">
        <f>$F$9</f>
        <v>43769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Чипровци</v>
      </c>
      <c r="C353" s="1787"/>
      <c r="D353" s="1788"/>
      <c r="E353" s="410" t="s">
        <v>891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839" t="s">
        <v>2058</v>
      </c>
      <c r="F357" s="1840"/>
      <c r="G357" s="1840"/>
      <c r="H357" s="184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275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286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308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252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253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255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256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923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681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682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700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259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768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705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260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684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927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22400</v>
      </c>
      <c r="K426" s="445">
        <f t="shared" si="96"/>
        <v>0</v>
      </c>
      <c r="L426" s="1378">
        <f t="shared" si="96"/>
        <v>22400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>
        <v>22400</v>
      </c>
      <c r="K427" s="154">
        <v>0</v>
      </c>
      <c r="L427" s="1379">
        <f>I427+J427+K427</f>
        <v>22400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22400</v>
      </c>
      <c r="K429" s="515">
        <f t="shared" si="97"/>
        <v>0</v>
      </c>
      <c r="L429" s="512">
        <f t="shared" si="97"/>
        <v>22400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ОБЩИНА ЧИПРОВЦИ</v>
      </c>
      <c r="C435" s="1784"/>
      <c r="D435" s="1785"/>
      <c r="E435" s="115">
        <f>$E$9</f>
        <v>43466</v>
      </c>
      <c r="F435" s="407">
        <f>$F$9</f>
        <v>43769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Чипровци</v>
      </c>
      <c r="C438" s="1787"/>
      <c r="D438" s="1788"/>
      <c r="E438" s="410" t="s">
        <v>891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2060</v>
      </c>
      <c r="F442" s="1828"/>
      <c r="G442" s="1828"/>
      <c r="H442" s="182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22400</v>
      </c>
      <c r="K445" s="548">
        <f t="shared" si="99"/>
        <v>0</v>
      </c>
      <c r="L445" s="549">
        <f t="shared" si="99"/>
        <v>22400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-22400</v>
      </c>
      <c r="K446" s="555">
        <f t="shared" si="100"/>
        <v>0</v>
      </c>
      <c r="L446" s="556">
        <f>+L597</f>
        <v>-22400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ОБЩИНА ЧИПРОВЦИ</v>
      </c>
      <c r="C451" s="1784"/>
      <c r="D451" s="1785"/>
      <c r="E451" s="115">
        <f>$E$9</f>
        <v>43466</v>
      </c>
      <c r="F451" s="407">
        <f>$F$9</f>
        <v>43769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Чипровци</v>
      </c>
      <c r="C454" s="1787"/>
      <c r="D454" s="1788"/>
      <c r="E454" s="410" t="s">
        <v>891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830" t="s">
        <v>2062</v>
      </c>
      <c r="F458" s="1831"/>
      <c r="G458" s="1831"/>
      <c r="H458" s="183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769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772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1999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775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782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931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936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937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938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939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312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941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942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943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944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17473</v>
      </c>
      <c r="K544" s="581">
        <f t="shared" si="127"/>
        <v>0</v>
      </c>
      <c r="L544" s="578">
        <f t="shared" si="127"/>
        <v>17473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17473</v>
      </c>
      <c r="K546" s="597">
        <v>0</v>
      </c>
      <c r="L546" s="1385">
        <f t="shared" si="116"/>
        <v>17473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953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-39873</v>
      </c>
      <c r="K566" s="581">
        <f t="shared" si="128"/>
        <v>0</v>
      </c>
      <c r="L566" s="578">
        <f t="shared" si="128"/>
        <v>-39873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43574</v>
      </c>
      <c r="K567" s="584">
        <v>0</v>
      </c>
      <c r="L567" s="1379">
        <f t="shared" si="116"/>
        <v>43574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-81450</v>
      </c>
      <c r="K573" s="1627">
        <v>0</v>
      </c>
      <c r="L573" s="1393">
        <f t="shared" si="129"/>
        <v>-81450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-1997</v>
      </c>
      <c r="K577" s="585">
        <v>0</v>
      </c>
      <c r="L577" s="1380">
        <f t="shared" si="129"/>
        <v>-1997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958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834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-22400</v>
      </c>
      <c r="K597" s="666">
        <f t="shared" si="133"/>
        <v>0</v>
      </c>
      <c r="L597" s="662">
        <f t="shared" si="133"/>
        <v>-22400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878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/>
      <c r="E603" s="671"/>
      <c r="F603" s="218" t="s">
        <v>880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881</v>
      </c>
      <c r="C604" s="1749"/>
      <c r="D604" s="672" t="s">
        <v>882</v>
      </c>
      <c r="E604" s="673"/>
      <c r="F604" s="674"/>
      <c r="G604" s="1750" t="s">
        <v>878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 t="s">
        <v>2076</v>
      </c>
      <c r="C605" s="1752"/>
      <c r="D605" s="675" t="s">
        <v>883</v>
      </c>
      <c r="E605" s="676"/>
      <c r="F605" s="677"/>
      <c r="G605" s="678" t="s">
        <v>884</v>
      </c>
      <c r="H605" s="1753" t="s">
        <v>2073</v>
      </c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753" t="s">
        <v>2074</v>
      </c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400:K401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89:K390 F407:K408 H170:I170 E170:F170 K170:L170 K23:K27 I85:I88 K85:K89 F85:F88 H517:H520 F520:G520 I520:J520 F525:G525 I525:J525 F95:F101 I376:J376 G377 J377 F378 I378 F476:G476 I476:J476 F562:G563 F392:K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1211</v>
      </c>
      <c r="C2" s="1494" t="s">
        <v>1665</v>
      </c>
    </row>
    <row r="3" spans="1:3" ht="35.25" customHeight="1">
      <c r="A3" s="1492">
        <v>33</v>
      </c>
      <c r="B3" s="1493" t="s">
        <v>1212</v>
      </c>
      <c r="C3" s="1495" t="s">
        <v>1666</v>
      </c>
    </row>
    <row r="4" spans="1:3" ht="35.25" customHeight="1">
      <c r="A4" s="1492">
        <v>42</v>
      </c>
      <c r="B4" s="1493" t="s">
        <v>1213</v>
      </c>
      <c r="C4" s="1496" t="s">
        <v>1667</v>
      </c>
    </row>
    <row r="5" spans="1:3" ht="19.5">
      <c r="A5" s="1492">
        <v>96</v>
      </c>
      <c r="B5" s="1493" t="s">
        <v>1214</v>
      </c>
      <c r="C5" s="1496" t="s">
        <v>1668</v>
      </c>
    </row>
    <row r="6" spans="1:3" ht="19.5">
      <c r="A6" s="1492">
        <v>97</v>
      </c>
      <c r="B6" s="1493" t="s">
        <v>1215</v>
      </c>
      <c r="C6" s="1496" t="s">
        <v>1669</v>
      </c>
    </row>
    <row r="7" spans="1:3" ht="19.5">
      <c r="A7" s="1492">
        <v>98</v>
      </c>
      <c r="B7" s="1493" t="s">
        <v>1216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795</v>
      </c>
      <c r="B10" s="1605" t="s">
        <v>798</v>
      </c>
      <c r="C10" s="1604"/>
    </row>
    <row r="11" spans="1:3" ht="14.25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579</v>
      </c>
      <c r="C162" s="1500">
        <v>5561</v>
      </c>
    </row>
    <row r="163" spans="1:3" ht="15.75">
      <c r="A163" s="1500">
        <v>5562</v>
      </c>
      <c r="B163" s="1514" t="s">
        <v>580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1217</v>
      </c>
      <c r="B284" s="1519"/>
    </row>
    <row r="285" spans="1:2" ht="14.25">
      <c r="A285" s="1520" t="s">
        <v>1218</v>
      </c>
      <c r="B285" s="1521" t="s">
        <v>1219</v>
      </c>
    </row>
    <row r="286" spans="1:2" ht="14.25">
      <c r="A286" s="1520" t="s">
        <v>1220</v>
      </c>
      <c r="B286" s="1521" t="s">
        <v>1221</v>
      </c>
    </row>
    <row r="287" spans="1:2" ht="14.25">
      <c r="A287" s="1520" t="s">
        <v>1222</v>
      </c>
      <c r="B287" s="1521" t="s">
        <v>1223</v>
      </c>
    </row>
    <row r="288" spans="1:2" ht="14.25">
      <c r="A288" s="1520" t="s">
        <v>1224</v>
      </c>
      <c r="B288" s="1521" t="s">
        <v>1225</v>
      </c>
    </row>
    <row r="289" spans="1:2" ht="14.25">
      <c r="A289" s="1520" t="s">
        <v>1226</v>
      </c>
      <c r="B289" s="1522" t="s">
        <v>1227</v>
      </c>
    </row>
    <row r="290" spans="1:2" ht="14.25">
      <c r="A290" s="1520" t="s">
        <v>1228</v>
      </c>
      <c r="B290" s="1521" t="s">
        <v>1229</v>
      </c>
    </row>
    <row r="291" spans="1:2" ht="14.25">
      <c r="A291" s="1520" t="s">
        <v>1230</v>
      </c>
      <c r="B291" s="1521" t="s">
        <v>1231</v>
      </c>
    </row>
    <row r="292" spans="1:2" ht="14.25">
      <c r="A292" s="1520" t="s">
        <v>1232</v>
      </c>
      <c r="B292" s="1522" t="s">
        <v>1233</v>
      </c>
    </row>
    <row r="293" spans="1:2" ht="14.25">
      <c r="A293" s="1520" t="s">
        <v>1234</v>
      </c>
      <c r="B293" s="1521" t="s">
        <v>1235</v>
      </c>
    </row>
    <row r="294" spans="1:2" ht="14.25">
      <c r="A294" s="1520" t="s">
        <v>1236</v>
      </c>
      <c r="B294" s="1521" t="s">
        <v>1237</v>
      </c>
    </row>
    <row r="295" spans="1:2" ht="14.25">
      <c r="A295" s="1520" t="s">
        <v>1238</v>
      </c>
      <c r="B295" s="1522" t="s">
        <v>1239</v>
      </c>
    </row>
    <row r="296" spans="1:2" ht="14.25">
      <c r="A296" s="1520" t="s">
        <v>1240</v>
      </c>
      <c r="B296" s="1523">
        <v>98315</v>
      </c>
    </row>
    <row r="297" spans="1:2" ht="14.25">
      <c r="A297" s="1518" t="s">
        <v>1241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7" ht="14.25"/>
    <row r="308" ht="14.25"/>
    <row r="309" spans="1:2" ht="14.25">
      <c r="A309" s="1489" t="s">
        <v>795</v>
      </c>
      <c r="B309" s="1490" t="s">
        <v>796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658</v>
      </c>
    </row>
    <row r="313" spans="1:2" ht="16.5">
      <c r="A313" s="1527" t="s">
        <v>1258</v>
      </c>
      <c r="B313" s="1528" t="s">
        <v>659</v>
      </c>
    </row>
    <row r="314" spans="1:2" ht="16.5">
      <c r="A314" s="1527" t="s">
        <v>1259</v>
      </c>
      <c r="B314" s="1529" t="s">
        <v>660</v>
      </c>
    </row>
    <row r="315" spans="1:2" ht="16.5">
      <c r="A315" s="1527" t="s">
        <v>1260</v>
      </c>
      <c r="B315" s="1529" t="s">
        <v>661</v>
      </c>
    </row>
    <row r="316" spans="1:2" ht="16.5">
      <c r="A316" s="1527" t="s">
        <v>1261</v>
      </c>
      <c r="B316" s="1529" t="s">
        <v>662</v>
      </c>
    </row>
    <row r="317" spans="1:2" ht="16.5">
      <c r="A317" s="1527" t="s">
        <v>1262</v>
      </c>
      <c r="B317" s="1529" t="s">
        <v>663</v>
      </c>
    </row>
    <row r="318" spans="1:2" ht="16.5">
      <c r="A318" s="1527" t="s">
        <v>1263</v>
      </c>
      <c r="B318" s="1529" t="s">
        <v>664</v>
      </c>
    </row>
    <row r="319" spans="1:2" ht="16.5">
      <c r="A319" s="1527" t="s">
        <v>1264</v>
      </c>
      <c r="B319" s="1529" t="s">
        <v>665</v>
      </c>
    </row>
    <row r="320" spans="1:2" ht="16.5">
      <c r="A320" s="1527" t="s">
        <v>1265</v>
      </c>
      <c r="B320" s="1529" t="s">
        <v>666</v>
      </c>
    </row>
    <row r="321" spans="1:2" ht="16.5">
      <c r="A321" s="1527" t="s">
        <v>1266</v>
      </c>
      <c r="B321" s="1529" t="s">
        <v>667</v>
      </c>
    </row>
    <row r="322" spans="1:2" ht="16.5">
      <c r="A322" s="1527" t="s">
        <v>1267</v>
      </c>
      <c r="B322" s="1529" t="s">
        <v>668</v>
      </c>
    </row>
    <row r="323" spans="1:2" ht="16.5">
      <c r="A323" s="1527" t="s">
        <v>1268</v>
      </c>
      <c r="B323" s="1530" t="s">
        <v>669</v>
      </c>
    </row>
    <row r="324" spans="1:2" ht="16.5">
      <c r="A324" s="1527" t="s">
        <v>1269</v>
      </c>
      <c r="B324" s="1530" t="s">
        <v>670</v>
      </c>
    </row>
    <row r="325" spans="1:2" ht="16.5">
      <c r="A325" s="1527" t="s">
        <v>1270</v>
      </c>
      <c r="B325" s="1529" t="s">
        <v>671</v>
      </c>
    </row>
    <row r="326" spans="1:2" ht="16.5">
      <c r="A326" s="1527" t="s">
        <v>1271</v>
      </c>
      <c r="B326" s="1529" t="s">
        <v>672</v>
      </c>
    </row>
    <row r="327" spans="1:2" ht="16.5">
      <c r="A327" s="1527" t="s">
        <v>1272</v>
      </c>
      <c r="B327" s="1529" t="s">
        <v>673</v>
      </c>
    </row>
    <row r="328" spans="1:2" ht="16.5">
      <c r="A328" s="1527" t="s">
        <v>1273</v>
      </c>
      <c r="B328" s="1529" t="s">
        <v>1242</v>
      </c>
    </row>
    <row r="329" spans="1:2" ht="16.5">
      <c r="A329" s="1527" t="s">
        <v>1274</v>
      </c>
      <c r="B329" s="1529" t="s">
        <v>1243</v>
      </c>
    </row>
    <row r="330" spans="1:2" ht="16.5">
      <c r="A330" s="1527" t="s">
        <v>1275</v>
      </c>
      <c r="B330" s="1529" t="s">
        <v>674</v>
      </c>
    </row>
    <row r="331" spans="1:2" ht="16.5">
      <c r="A331" s="1527" t="s">
        <v>1276</v>
      </c>
      <c r="B331" s="1529" t="s">
        <v>675</v>
      </c>
    </row>
    <row r="332" spans="1:2" ht="16.5">
      <c r="A332" s="1527" t="s">
        <v>1277</v>
      </c>
      <c r="B332" s="1529" t="s">
        <v>1244</v>
      </c>
    </row>
    <row r="333" spans="1:2" ht="16.5">
      <c r="A333" s="1527" t="s">
        <v>1278</v>
      </c>
      <c r="B333" s="1529" t="s">
        <v>676</v>
      </c>
    </row>
    <row r="334" spans="1:2" ht="16.5">
      <c r="A334" s="1527" t="s">
        <v>1279</v>
      </c>
      <c r="B334" s="1529" t="s">
        <v>677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1245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1246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1247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1248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450</v>
      </c>
    </row>
    <row r="358" spans="1:2" ht="16.5">
      <c r="A358" s="1535" t="s">
        <v>1302</v>
      </c>
      <c r="B358" s="1536" t="s">
        <v>451</v>
      </c>
    </row>
    <row r="359" spans="1:2" ht="16.5">
      <c r="A359" s="1537" t="s">
        <v>1303</v>
      </c>
      <c r="B359" s="1538" t="s">
        <v>452</v>
      </c>
    </row>
    <row r="360" spans="1:2" ht="16.5">
      <c r="A360" s="1537" t="s">
        <v>1304</v>
      </c>
      <c r="B360" s="1538" t="s">
        <v>453</v>
      </c>
    </row>
    <row r="361" spans="1:2" ht="16.5">
      <c r="A361" s="1537" t="s">
        <v>1305</v>
      </c>
      <c r="B361" s="1538" t="s">
        <v>454</v>
      </c>
    </row>
    <row r="362" spans="1:2" ht="17.25" thickBot="1">
      <c r="A362" s="1539" t="s">
        <v>1306</v>
      </c>
      <c r="B362" s="1540" t="s">
        <v>455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180</v>
      </c>
      <c r="E380" s="1553"/>
    </row>
    <row r="381" spans="1:5" ht="18">
      <c r="A381" s="1547" t="s">
        <v>1322</v>
      </c>
      <c r="B381" s="1549" t="s">
        <v>1692</v>
      </c>
      <c r="C381" s="1552" t="s">
        <v>180</v>
      </c>
      <c r="E381" s="1553"/>
    </row>
    <row r="382" spans="1:5" ht="18">
      <c r="A382" s="1547" t="s">
        <v>1323</v>
      </c>
      <c r="B382" s="1550" t="s">
        <v>1693</v>
      </c>
      <c r="C382" s="1552" t="s">
        <v>180</v>
      </c>
      <c r="E382" s="1553"/>
    </row>
    <row r="383" spans="1:5" ht="18">
      <c r="A383" s="1547" t="s">
        <v>1324</v>
      </c>
      <c r="B383" s="1550" t="s">
        <v>1694</v>
      </c>
      <c r="C383" s="1552" t="s">
        <v>180</v>
      </c>
      <c r="E383" s="1553"/>
    </row>
    <row r="384" spans="1:5" ht="18">
      <c r="A384" s="1547" t="s">
        <v>1325</v>
      </c>
      <c r="B384" s="1550" t="s">
        <v>1695</v>
      </c>
      <c r="C384" s="1552" t="s">
        <v>180</v>
      </c>
      <c r="E384" s="1553"/>
    </row>
    <row r="385" spans="1:5" ht="18">
      <c r="A385" s="1547" t="s">
        <v>1326</v>
      </c>
      <c r="B385" s="1550" t="s">
        <v>1696</v>
      </c>
      <c r="C385" s="1552" t="s">
        <v>180</v>
      </c>
      <c r="E385" s="1553"/>
    </row>
    <row r="386" spans="1:5" ht="18">
      <c r="A386" s="1547" t="s">
        <v>1327</v>
      </c>
      <c r="B386" s="1550" t="s">
        <v>1697</v>
      </c>
      <c r="C386" s="1552" t="s">
        <v>180</v>
      </c>
      <c r="E386" s="1553"/>
    </row>
    <row r="387" spans="1:5" ht="18">
      <c r="A387" s="1547" t="s">
        <v>1328</v>
      </c>
      <c r="B387" s="1550" t="s">
        <v>1698</v>
      </c>
      <c r="C387" s="1552" t="s">
        <v>180</v>
      </c>
      <c r="E387" s="1553"/>
    </row>
    <row r="388" spans="1:5" ht="18">
      <c r="A388" s="1547" t="s">
        <v>1329</v>
      </c>
      <c r="B388" s="1550" t="s">
        <v>1699</v>
      </c>
      <c r="C388" s="1552" t="s">
        <v>180</v>
      </c>
      <c r="E388" s="1553"/>
    </row>
    <row r="389" spans="1:5" ht="18">
      <c r="A389" s="1547" t="s">
        <v>1330</v>
      </c>
      <c r="B389" s="1549" t="s">
        <v>1700</v>
      </c>
      <c r="C389" s="1552" t="s">
        <v>180</v>
      </c>
      <c r="E389" s="1553"/>
    </row>
    <row r="390" spans="1:5" ht="18">
      <c r="A390" s="1547" t="s">
        <v>1331</v>
      </c>
      <c r="B390" s="1550" t="s">
        <v>1701</v>
      </c>
      <c r="C390" s="1552" t="s">
        <v>180</v>
      </c>
      <c r="E390" s="1553"/>
    </row>
    <row r="391" spans="1:5" ht="18">
      <c r="A391" s="1547" t="s">
        <v>1332</v>
      </c>
      <c r="B391" s="1549" t="s">
        <v>1702</v>
      </c>
      <c r="C391" s="1552" t="s">
        <v>180</v>
      </c>
      <c r="E391" s="1553"/>
    </row>
    <row r="392" spans="1:5" ht="18">
      <c r="A392" s="1547" t="s">
        <v>1333</v>
      </c>
      <c r="B392" s="1549" t="s">
        <v>1703</v>
      </c>
      <c r="C392" s="1552" t="s">
        <v>180</v>
      </c>
      <c r="E392" s="1553"/>
    </row>
    <row r="393" spans="1:5" ht="18">
      <c r="A393" s="1547" t="s">
        <v>1334</v>
      </c>
      <c r="B393" s="1549" t="s">
        <v>1704</v>
      </c>
      <c r="C393" s="1552" t="s">
        <v>180</v>
      </c>
      <c r="E393" s="1553"/>
    </row>
    <row r="394" spans="1:5" ht="18">
      <c r="A394" s="1547" t="s">
        <v>1335</v>
      </c>
      <c r="B394" s="1549" t="s">
        <v>1705</v>
      </c>
      <c r="C394" s="1552" t="s">
        <v>180</v>
      </c>
      <c r="E394" s="1553"/>
    </row>
    <row r="395" spans="1:5" ht="18">
      <c r="A395" s="1547" t="s">
        <v>1336</v>
      </c>
      <c r="B395" s="1549" t="s">
        <v>1706</v>
      </c>
      <c r="C395" s="1552" t="s">
        <v>180</v>
      </c>
      <c r="E395" s="1553"/>
    </row>
    <row r="396" spans="1:5" ht="18">
      <c r="A396" s="1547" t="s">
        <v>1337</v>
      </c>
      <c r="B396" s="1549" t="s">
        <v>1707</v>
      </c>
      <c r="C396" s="1552" t="s">
        <v>180</v>
      </c>
      <c r="E396" s="1553"/>
    </row>
    <row r="397" spans="1:5" ht="18">
      <c r="A397" s="1547" t="s">
        <v>1338</v>
      </c>
      <c r="B397" s="1549" t="s">
        <v>1708</v>
      </c>
      <c r="C397" s="1552" t="s">
        <v>180</v>
      </c>
      <c r="E397" s="1553"/>
    </row>
    <row r="398" spans="1:5" ht="18">
      <c r="A398" s="1547" t="s">
        <v>1339</v>
      </c>
      <c r="B398" s="1549" t="s">
        <v>1709</v>
      </c>
      <c r="C398" s="1552" t="s">
        <v>180</v>
      </c>
      <c r="E398" s="1553"/>
    </row>
    <row r="399" spans="1:5" ht="18">
      <c r="A399" s="1547" t="s">
        <v>1340</v>
      </c>
      <c r="B399" s="1554" t="s">
        <v>1710</v>
      </c>
      <c r="C399" s="1552" t="s">
        <v>180</v>
      </c>
      <c r="E399" s="1553"/>
    </row>
    <row r="400" spans="1:5" ht="18">
      <c r="A400" s="1547" t="s">
        <v>1341</v>
      </c>
      <c r="B400" s="1555" t="s">
        <v>1249</v>
      </c>
      <c r="C400" s="1552" t="s">
        <v>180</v>
      </c>
      <c r="E400" s="1553"/>
    </row>
    <row r="401" spans="1:5" ht="18">
      <c r="A401" s="1591" t="s">
        <v>1342</v>
      </c>
      <c r="B401" s="1556" t="s">
        <v>1711</v>
      </c>
      <c r="C401" s="1552" t="s">
        <v>180</v>
      </c>
      <c r="E401" s="1553"/>
    </row>
    <row r="402" spans="1:5" ht="18">
      <c r="A402" s="1590" t="s">
        <v>180</v>
      </c>
      <c r="B402" s="1557" t="s">
        <v>1712</v>
      </c>
      <c r="C402" s="1552" t="s">
        <v>180</v>
      </c>
      <c r="E402" s="1553"/>
    </row>
    <row r="403" spans="1:5" ht="18">
      <c r="A403" s="1562" t="s">
        <v>1343</v>
      </c>
      <c r="B403" s="1558" t="s">
        <v>1713</v>
      </c>
      <c r="C403" s="1552" t="s">
        <v>180</v>
      </c>
      <c r="E403" s="1553"/>
    </row>
    <row r="404" spans="1:5" ht="18">
      <c r="A404" s="1547" t="s">
        <v>1344</v>
      </c>
      <c r="B404" s="1534" t="s">
        <v>1714</v>
      </c>
      <c r="C404" s="1552" t="s">
        <v>180</v>
      </c>
      <c r="E404" s="1553"/>
    </row>
    <row r="405" spans="1:5" ht="18">
      <c r="A405" s="1592" t="s">
        <v>1345</v>
      </c>
      <c r="B405" s="1559" t="s">
        <v>1715</v>
      </c>
      <c r="C405" s="1552" t="s">
        <v>180</v>
      </c>
      <c r="E405" s="1553"/>
    </row>
    <row r="406" spans="1:5" ht="18">
      <c r="A406" s="1543" t="s">
        <v>180</v>
      </c>
      <c r="B406" s="1560" t="s">
        <v>1716</v>
      </c>
      <c r="C406" s="1552" t="s">
        <v>180</v>
      </c>
      <c r="E406" s="1553"/>
    </row>
    <row r="407" spans="1:5" ht="16.5">
      <c r="A407" s="1527" t="s">
        <v>1297</v>
      </c>
      <c r="B407" s="1529" t="s">
        <v>86</v>
      </c>
      <c r="C407" s="1552" t="s">
        <v>180</v>
      </c>
      <c r="E407" s="1553"/>
    </row>
    <row r="408" spans="1:5" ht="16.5">
      <c r="A408" s="1527" t="s">
        <v>1298</v>
      </c>
      <c r="B408" s="1529" t="s">
        <v>87</v>
      </c>
      <c r="C408" s="1552" t="s">
        <v>180</v>
      </c>
      <c r="E408" s="1553"/>
    </row>
    <row r="409" spans="1:5" ht="16.5">
      <c r="A409" s="1593" t="s">
        <v>1299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1717</v>
      </c>
      <c r="C410" s="1552" t="s">
        <v>180</v>
      </c>
      <c r="E410" s="1553"/>
    </row>
    <row r="411" spans="1:5" ht="18">
      <c r="A411" s="1562" t="s">
        <v>1346</v>
      </c>
      <c r="B411" s="1558" t="s">
        <v>1250</v>
      </c>
      <c r="C411" s="1552" t="s">
        <v>180</v>
      </c>
      <c r="E411" s="1553"/>
    </row>
    <row r="412" spans="1:5" ht="18">
      <c r="A412" s="1562" t="s">
        <v>1347</v>
      </c>
      <c r="B412" s="1558" t="s">
        <v>1251</v>
      </c>
      <c r="C412" s="1552" t="s">
        <v>180</v>
      </c>
      <c r="E412" s="1553"/>
    </row>
    <row r="413" spans="1:5" ht="18">
      <c r="A413" s="1562" t="s">
        <v>1348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1349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1350</v>
      </c>
      <c r="B415" s="1563" t="s">
        <v>1252</v>
      </c>
      <c r="C415" s="1552" t="s">
        <v>180</v>
      </c>
      <c r="E415" s="1553"/>
    </row>
    <row r="416" spans="1:5" ht="16.5">
      <c r="A416" s="1595" t="s">
        <v>1351</v>
      </c>
      <c r="B416" s="1564" t="s">
        <v>724</v>
      </c>
      <c r="C416" s="1552" t="s">
        <v>180</v>
      </c>
      <c r="E416" s="1553"/>
    </row>
    <row r="417" spans="1:5" ht="16.5">
      <c r="A417" s="1527" t="s">
        <v>1352</v>
      </c>
      <c r="B417" s="1529" t="s">
        <v>725</v>
      </c>
      <c r="C417" s="1552" t="s">
        <v>180</v>
      </c>
      <c r="E417" s="1553"/>
    </row>
    <row r="418" spans="1:5" ht="18.75" thickBot="1">
      <c r="A418" s="1596" t="s">
        <v>1353</v>
      </c>
      <c r="B418" s="1565" t="s">
        <v>726</v>
      </c>
      <c r="C418" s="1552" t="s">
        <v>180</v>
      </c>
      <c r="E418" s="1553"/>
    </row>
    <row r="419" spans="1:5" ht="16.5">
      <c r="A419" s="1525" t="s">
        <v>1354</v>
      </c>
      <c r="B419" s="1566" t="s">
        <v>727</v>
      </c>
      <c r="C419" s="1552" t="s">
        <v>180</v>
      </c>
      <c r="E419" s="1553"/>
    </row>
    <row r="420" spans="1:5" ht="16.5">
      <c r="A420" s="1597" t="s">
        <v>1355</v>
      </c>
      <c r="B420" s="1529" t="s">
        <v>728</v>
      </c>
      <c r="C420" s="1552" t="s">
        <v>180</v>
      </c>
      <c r="E420" s="1553"/>
    </row>
    <row r="421" spans="1:5" ht="16.5">
      <c r="A421" s="1527" t="s">
        <v>1356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1357</v>
      </c>
      <c r="B422" s="1568" t="s">
        <v>303</v>
      </c>
      <c r="C422" s="1552" t="s">
        <v>180</v>
      </c>
      <c r="E422" s="1553"/>
    </row>
    <row r="423" spans="1:5" ht="18">
      <c r="A423" s="1547" t="s">
        <v>1358</v>
      </c>
      <c r="B423" s="1569" t="s">
        <v>1718</v>
      </c>
      <c r="C423" s="1552" t="s">
        <v>180</v>
      </c>
      <c r="E423" s="1553"/>
    </row>
    <row r="424" spans="1:5" ht="18">
      <c r="A424" s="1547" t="s">
        <v>1359</v>
      </c>
      <c r="B424" s="1570" t="s">
        <v>1719</v>
      </c>
      <c r="C424" s="1552" t="s">
        <v>180</v>
      </c>
      <c r="E424" s="1553"/>
    </row>
    <row r="425" spans="1:5" ht="18">
      <c r="A425" s="1547" t="s">
        <v>1360</v>
      </c>
      <c r="B425" s="1571" t="s">
        <v>1720</v>
      </c>
      <c r="C425" s="1552" t="s">
        <v>180</v>
      </c>
      <c r="E425" s="1553"/>
    </row>
    <row r="426" spans="1:5" ht="18">
      <c r="A426" s="1547" t="s">
        <v>1361</v>
      </c>
      <c r="B426" s="1570" t="s">
        <v>1721</v>
      </c>
      <c r="C426" s="1552" t="s">
        <v>180</v>
      </c>
      <c r="E426" s="1553"/>
    </row>
    <row r="427" spans="1:5" ht="18">
      <c r="A427" s="1547" t="s">
        <v>1362</v>
      </c>
      <c r="B427" s="1570" t="s">
        <v>1722</v>
      </c>
      <c r="C427" s="1552" t="s">
        <v>180</v>
      </c>
      <c r="E427" s="1553"/>
    </row>
    <row r="428" spans="1:5" ht="18">
      <c r="A428" s="1547" t="s">
        <v>1363</v>
      </c>
      <c r="B428" s="1572" t="s">
        <v>1723</v>
      </c>
      <c r="C428" s="1552" t="s">
        <v>180</v>
      </c>
      <c r="E428" s="1553"/>
    </row>
    <row r="429" spans="1:5" ht="18">
      <c r="A429" s="1547" t="s">
        <v>1364</v>
      </c>
      <c r="B429" s="1572" t="s">
        <v>1724</v>
      </c>
      <c r="C429" s="1552" t="s">
        <v>180</v>
      </c>
      <c r="E429" s="1553"/>
    </row>
    <row r="430" spans="1:5" ht="18">
      <c r="A430" s="1547" t="s">
        <v>1365</v>
      </c>
      <c r="B430" s="1572" t="s">
        <v>1725</v>
      </c>
      <c r="C430" s="1552" t="s">
        <v>180</v>
      </c>
      <c r="E430" s="1553"/>
    </row>
    <row r="431" spans="1:5" ht="18">
      <c r="A431" s="1547" t="s">
        <v>1366</v>
      </c>
      <c r="B431" s="1572" t="s">
        <v>1726</v>
      </c>
      <c r="C431" s="1552" t="s">
        <v>180</v>
      </c>
      <c r="E431" s="1553"/>
    </row>
    <row r="432" spans="1:5" ht="18">
      <c r="A432" s="1547" t="s">
        <v>1367</v>
      </c>
      <c r="B432" s="1572" t="s">
        <v>1727</v>
      </c>
      <c r="C432" s="1552" t="s">
        <v>180</v>
      </c>
      <c r="E432" s="1553"/>
    </row>
    <row r="433" spans="1:5" ht="18">
      <c r="A433" s="1547" t="s">
        <v>1368</v>
      </c>
      <c r="B433" s="1570" t="s">
        <v>1728</v>
      </c>
      <c r="C433" s="1552" t="s">
        <v>180</v>
      </c>
      <c r="E433" s="1553"/>
    </row>
    <row r="434" spans="1:5" ht="18">
      <c r="A434" s="1547" t="s">
        <v>1369</v>
      </c>
      <c r="B434" s="1570" t="s">
        <v>1729</v>
      </c>
      <c r="C434" s="1552" t="s">
        <v>180</v>
      </c>
      <c r="E434" s="1553"/>
    </row>
    <row r="435" spans="1:5" ht="18">
      <c r="A435" s="1547" t="s">
        <v>1370</v>
      </c>
      <c r="B435" s="1570" t="s">
        <v>1730</v>
      </c>
      <c r="C435" s="1552" t="s">
        <v>180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180</v>
      </c>
      <c r="E436" s="1553"/>
    </row>
    <row r="437" spans="1:5" ht="18">
      <c r="A437" s="1547" t="s">
        <v>1372</v>
      </c>
      <c r="B437" s="1569" t="s">
        <v>1732</v>
      </c>
      <c r="C437" s="1552" t="s">
        <v>180</v>
      </c>
      <c r="E437" s="1553"/>
    </row>
    <row r="438" spans="1:5" ht="18">
      <c r="A438" s="1547" t="s">
        <v>1373</v>
      </c>
      <c r="B438" s="1571" t="s">
        <v>1733</v>
      </c>
      <c r="C438" s="1552" t="s">
        <v>180</v>
      </c>
      <c r="E438" s="1553"/>
    </row>
    <row r="439" spans="1:5" ht="18">
      <c r="A439" s="1547" t="s">
        <v>1374</v>
      </c>
      <c r="B439" s="1570" t="s">
        <v>1734</v>
      </c>
      <c r="C439" s="1552" t="s">
        <v>180</v>
      </c>
      <c r="E439" s="1553"/>
    </row>
    <row r="440" spans="1:5" ht="18">
      <c r="A440" s="1547" t="s">
        <v>1375</v>
      </c>
      <c r="B440" s="1570" t="s">
        <v>1735</v>
      </c>
      <c r="C440" s="1552" t="s">
        <v>180</v>
      </c>
      <c r="E440" s="1553"/>
    </row>
    <row r="441" spans="1:5" ht="18">
      <c r="A441" s="1547" t="s">
        <v>1376</v>
      </c>
      <c r="B441" s="1570" t="s">
        <v>1736</v>
      </c>
      <c r="C441" s="1552" t="s">
        <v>180</v>
      </c>
      <c r="E441" s="1553"/>
    </row>
    <row r="442" spans="1:5" ht="18">
      <c r="A442" s="1547" t="s">
        <v>1377</v>
      </c>
      <c r="B442" s="1570" t="s">
        <v>1737</v>
      </c>
      <c r="C442" s="1552" t="s">
        <v>180</v>
      </c>
      <c r="E442" s="1553"/>
    </row>
    <row r="443" spans="1:5" ht="18">
      <c r="A443" s="1547" t="s">
        <v>1378</v>
      </c>
      <c r="B443" s="1570" t="s">
        <v>1738</v>
      </c>
      <c r="C443" s="1552" t="s">
        <v>180</v>
      </c>
      <c r="E443" s="1553"/>
    </row>
    <row r="444" spans="1:5" ht="18">
      <c r="A444" s="1547" t="s">
        <v>1379</v>
      </c>
      <c r="B444" s="1570" t="s">
        <v>1739</v>
      </c>
      <c r="C444" s="1552" t="s">
        <v>180</v>
      </c>
      <c r="E444" s="1553"/>
    </row>
    <row r="445" spans="1:5" ht="18">
      <c r="A445" s="1547" t="s">
        <v>1380</v>
      </c>
      <c r="B445" s="1570" t="s">
        <v>1740</v>
      </c>
      <c r="C445" s="1552" t="s">
        <v>180</v>
      </c>
      <c r="E445" s="1553"/>
    </row>
    <row r="446" spans="1:5" ht="18">
      <c r="A446" s="1547" t="s">
        <v>1381</v>
      </c>
      <c r="B446" s="1570" t="s">
        <v>1741</v>
      </c>
      <c r="C446" s="1552" t="s">
        <v>180</v>
      </c>
      <c r="E446" s="1553"/>
    </row>
    <row r="447" spans="1:5" ht="18">
      <c r="A447" s="1547" t="s">
        <v>1382</v>
      </c>
      <c r="B447" s="1570" t="s">
        <v>1742</v>
      </c>
      <c r="C447" s="1552" t="s">
        <v>180</v>
      </c>
      <c r="E447" s="1553"/>
    </row>
    <row r="448" spans="1:5" ht="18">
      <c r="A448" s="1547" t="s">
        <v>1383</v>
      </c>
      <c r="B448" s="1570" t="s">
        <v>1743</v>
      </c>
      <c r="C448" s="1552" t="s">
        <v>180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180</v>
      </c>
      <c r="E449" s="1553"/>
    </row>
    <row r="450" spans="1:5" ht="18">
      <c r="A450" s="1547" t="s">
        <v>1385</v>
      </c>
      <c r="B450" s="1569" t="s">
        <v>1745</v>
      </c>
      <c r="C450" s="1552" t="s">
        <v>180</v>
      </c>
      <c r="E450" s="1553"/>
    </row>
    <row r="451" spans="1:5" ht="18">
      <c r="A451" s="1547" t="s">
        <v>1386</v>
      </c>
      <c r="B451" s="1570" t="s">
        <v>1746</v>
      </c>
      <c r="C451" s="1552" t="s">
        <v>180</v>
      </c>
      <c r="E451" s="1553"/>
    </row>
    <row r="452" spans="1:5" ht="18">
      <c r="A452" s="1547" t="s">
        <v>1387</v>
      </c>
      <c r="B452" s="1570" t="s">
        <v>1747</v>
      </c>
      <c r="C452" s="1552" t="s">
        <v>180</v>
      </c>
      <c r="E452" s="1553"/>
    </row>
    <row r="453" spans="1:5" ht="18">
      <c r="A453" s="1547" t="s">
        <v>1388</v>
      </c>
      <c r="B453" s="1570" t="s">
        <v>1748</v>
      </c>
      <c r="C453" s="1552" t="s">
        <v>180</v>
      </c>
      <c r="E453" s="1553"/>
    </row>
    <row r="454" spans="1:5" ht="18">
      <c r="A454" s="1547" t="s">
        <v>1389</v>
      </c>
      <c r="B454" s="1571" t="s">
        <v>1749</v>
      </c>
      <c r="C454" s="1552" t="s">
        <v>180</v>
      </c>
      <c r="E454" s="1553"/>
    </row>
    <row r="455" spans="1:5" ht="18">
      <c r="A455" s="1547" t="s">
        <v>1390</v>
      </c>
      <c r="B455" s="1570" t="s">
        <v>1750</v>
      </c>
      <c r="C455" s="1552" t="s">
        <v>180</v>
      </c>
      <c r="E455" s="1553"/>
    </row>
    <row r="456" spans="1:5" ht="18">
      <c r="A456" s="1547" t="s">
        <v>1391</v>
      </c>
      <c r="B456" s="1570" t="s">
        <v>1751</v>
      </c>
      <c r="C456" s="1552" t="s">
        <v>180</v>
      </c>
      <c r="E456" s="1553"/>
    </row>
    <row r="457" spans="1:5" ht="18">
      <c r="A457" s="1547" t="s">
        <v>1392</v>
      </c>
      <c r="B457" s="1570" t="s">
        <v>1752</v>
      </c>
      <c r="C457" s="1552" t="s">
        <v>180</v>
      </c>
      <c r="E457" s="1553"/>
    </row>
    <row r="458" spans="1:5" ht="18">
      <c r="A458" s="1547" t="s">
        <v>1393</v>
      </c>
      <c r="B458" s="1570" t="s">
        <v>1753</v>
      </c>
      <c r="C458" s="1552" t="s">
        <v>180</v>
      </c>
      <c r="E458" s="1553"/>
    </row>
    <row r="459" spans="1:5" ht="18">
      <c r="A459" s="1547" t="s">
        <v>1394</v>
      </c>
      <c r="B459" s="1570" t="s">
        <v>1754</v>
      </c>
      <c r="C459" s="1552" t="s">
        <v>180</v>
      </c>
      <c r="E459" s="1553"/>
    </row>
    <row r="460" spans="1:5" ht="18">
      <c r="A460" s="1547" t="s">
        <v>1395</v>
      </c>
      <c r="B460" s="1570" t="s">
        <v>1755</v>
      </c>
      <c r="C460" s="1552" t="s">
        <v>180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180</v>
      </c>
      <c r="E461" s="1553"/>
    </row>
    <row r="462" spans="1:5" ht="18">
      <c r="A462" s="1547" t="s">
        <v>1397</v>
      </c>
      <c r="B462" s="1574" t="s">
        <v>1757</v>
      </c>
      <c r="C462" s="1552" t="s">
        <v>180</v>
      </c>
      <c r="E462" s="1553"/>
    </row>
    <row r="463" spans="1:5" ht="18">
      <c r="A463" s="1547" t="s">
        <v>1398</v>
      </c>
      <c r="B463" s="1570" t="s">
        <v>1758</v>
      </c>
      <c r="C463" s="1552" t="s">
        <v>180</v>
      </c>
      <c r="E463" s="1553"/>
    </row>
    <row r="464" spans="1:5" ht="18">
      <c r="A464" s="1547" t="s">
        <v>1399</v>
      </c>
      <c r="B464" s="1570" t="s">
        <v>1759</v>
      </c>
      <c r="C464" s="1552" t="s">
        <v>180</v>
      </c>
      <c r="E464" s="1553"/>
    </row>
    <row r="465" spans="1:5" ht="18">
      <c r="A465" s="1547" t="s">
        <v>1400</v>
      </c>
      <c r="B465" s="1570" t="s">
        <v>1760</v>
      </c>
      <c r="C465" s="1552" t="s">
        <v>180</v>
      </c>
      <c r="E465" s="1553"/>
    </row>
    <row r="466" spans="1:5" ht="18">
      <c r="A466" s="1547" t="s">
        <v>1401</v>
      </c>
      <c r="B466" s="1570" t="s">
        <v>1761</v>
      </c>
      <c r="C466" s="1552" t="s">
        <v>180</v>
      </c>
      <c r="E466" s="1553"/>
    </row>
    <row r="467" spans="1:5" ht="18">
      <c r="A467" s="1547" t="s">
        <v>1402</v>
      </c>
      <c r="B467" s="1570" t="s">
        <v>1762</v>
      </c>
      <c r="C467" s="1552" t="s">
        <v>180</v>
      </c>
      <c r="E467" s="1553"/>
    </row>
    <row r="468" spans="1:5" ht="18">
      <c r="A468" s="1547" t="s">
        <v>1403</v>
      </c>
      <c r="B468" s="1570" t="s">
        <v>1763</v>
      </c>
      <c r="C468" s="1552" t="s">
        <v>180</v>
      </c>
      <c r="E468" s="1553"/>
    </row>
    <row r="469" spans="1:5" ht="18">
      <c r="A469" s="1547" t="s">
        <v>1404</v>
      </c>
      <c r="B469" s="1570" t="s">
        <v>1764</v>
      </c>
      <c r="C469" s="1552" t="s">
        <v>180</v>
      </c>
      <c r="E469" s="1553"/>
    </row>
    <row r="470" spans="1:5" ht="18">
      <c r="A470" s="1547" t="s">
        <v>1405</v>
      </c>
      <c r="B470" s="1570" t="s">
        <v>1765</v>
      </c>
      <c r="C470" s="1552" t="s">
        <v>180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180</v>
      </c>
      <c r="E471" s="1553"/>
    </row>
    <row r="472" spans="1:5" ht="18">
      <c r="A472" s="1547" t="s">
        <v>1407</v>
      </c>
      <c r="B472" s="1569" t="s">
        <v>1767</v>
      </c>
      <c r="C472" s="1552" t="s">
        <v>180</v>
      </c>
      <c r="E472" s="1553"/>
    </row>
    <row r="473" spans="1:5" ht="18">
      <c r="A473" s="1547" t="s">
        <v>1408</v>
      </c>
      <c r="B473" s="1570" t="s">
        <v>1768</v>
      </c>
      <c r="C473" s="1552" t="s">
        <v>180</v>
      </c>
      <c r="E473" s="1553"/>
    </row>
    <row r="474" spans="1:5" ht="18">
      <c r="A474" s="1547" t="s">
        <v>1409</v>
      </c>
      <c r="B474" s="1570" t="s">
        <v>1769</v>
      </c>
      <c r="C474" s="1552" t="s">
        <v>180</v>
      </c>
      <c r="E474" s="1553"/>
    </row>
    <row r="475" spans="1:5" ht="18">
      <c r="A475" s="1547" t="s">
        <v>1410</v>
      </c>
      <c r="B475" s="1571" t="s">
        <v>1770</v>
      </c>
      <c r="C475" s="1552" t="s">
        <v>180</v>
      </c>
      <c r="E475" s="1553"/>
    </row>
    <row r="476" spans="1:5" ht="18">
      <c r="A476" s="1547" t="s">
        <v>1411</v>
      </c>
      <c r="B476" s="1570" t="s">
        <v>1771</v>
      </c>
      <c r="C476" s="1552" t="s">
        <v>180</v>
      </c>
      <c r="E476" s="1553"/>
    </row>
    <row r="477" spans="1:5" ht="18">
      <c r="A477" s="1547" t="s">
        <v>1412</v>
      </c>
      <c r="B477" s="1570" t="s">
        <v>1772</v>
      </c>
      <c r="C477" s="1552" t="s">
        <v>180</v>
      </c>
      <c r="E477" s="1553"/>
    </row>
    <row r="478" spans="1:5" ht="18">
      <c r="A478" s="1547" t="s">
        <v>1413</v>
      </c>
      <c r="B478" s="1570" t="s">
        <v>1773</v>
      </c>
      <c r="C478" s="1552" t="s">
        <v>180</v>
      </c>
      <c r="E478" s="1553"/>
    </row>
    <row r="479" spans="1:5" ht="18">
      <c r="A479" s="1547" t="s">
        <v>1414</v>
      </c>
      <c r="B479" s="1570" t="s">
        <v>1774</v>
      </c>
      <c r="C479" s="1552" t="s">
        <v>180</v>
      </c>
      <c r="E479" s="1553"/>
    </row>
    <row r="480" spans="1:5" ht="18">
      <c r="A480" s="1547" t="s">
        <v>1415</v>
      </c>
      <c r="B480" s="1570" t="s">
        <v>1775</v>
      </c>
      <c r="C480" s="1552" t="s">
        <v>180</v>
      </c>
      <c r="E480" s="1553"/>
    </row>
    <row r="481" spans="1:5" ht="18">
      <c r="A481" s="1547" t="s">
        <v>1416</v>
      </c>
      <c r="B481" s="1570" t="s">
        <v>1776</v>
      </c>
      <c r="C481" s="1552" t="s">
        <v>180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180</v>
      </c>
      <c r="E482" s="1553"/>
    </row>
    <row r="483" spans="1:5" ht="18">
      <c r="A483" s="1547" t="s">
        <v>1418</v>
      </c>
      <c r="B483" s="1569" t="s">
        <v>1778</v>
      </c>
      <c r="C483" s="1552" t="s">
        <v>180</v>
      </c>
      <c r="E483" s="1553"/>
    </row>
    <row r="484" spans="1:5" ht="18">
      <c r="A484" s="1547" t="s">
        <v>1419</v>
      </c>
      <c r="B484" s="1570" t="s">
        <v>1779</v>
      </c>
      <c r="C484" s="1552" t="s">
        <v>180</v>
      </c>
      <c r="E484" s="1553"/>
    </row>
    <row r="485" spans="1:5" ht="18">
      <c r="A485" s="1547" t="s">
        <v>1420</v>
      </c>
      <c r="B485" s="1571" t="s">
        <v>1780</v>
      </c>
      <c r="C485" s="1552" t="s">
        <v>180</v>
      </c>
      <c r="E485" s="1553"/>
    </row>
    <row r="486" spans="1:5" ht="18">
      <c r="A486" s="1547" t="s">
        <v>1421</v>
      </c>
      <c r="B486" s="1570" t="s">
        <v>1781</v>
      </c>
      <c r="C486" s="1552" t="s">
        <v>180</v>
      </c>
      <c r="E486" s="1553"/>
    </row>
    <row r="487" spans="1:5" ht="18">
      <c r="A487" s="1547" t="s">
        <v>1422</v>
      </c>
      <c r="B487" s="1570" t="s">
        <v>1782</v>
      </c>
      <c r="C487" s="1552" t="s">
        <v>180</v>
      </c>
      <c r="E487" s="1553"/>
    </row>
    <row r="488" spans="1:5" ht="18">
      <c r="A488" s="1547" t="s">
        <v>1423</v>
      </c>
      <c r="B488" s="1570" t="s">
        <v>1783</v>
      </c>
      <c r="C488" s="1552" t="s">
        <v>180</v>
      </c>
      <c r="E488" s="1553"/>
    </row>
    <row r="489" spans="1:5" ht="18">
      <c r="A489" s="1547" t="s">
        <v>1424</v>
      </c>
      <c r="B489" s="1570" t="s">
        <v>1784</v>
      </c>
      <c r="C489" s="1552" t="s">
        <v>180</v>
      </c>
      <c r="E489" s="1553"/>
    </row>
    <row r="490" spans="1:5" ht="18">
      <c r="A490" s="1547" t="s">
        <v>1425</v>
      </c>
      <c r="B490" s="1570" t="s">
        <v>1785</v>
      </c>
      <c r="C490" s="1552" t="s">
        <v>180</v>
      </c>
      <c r="E490" s="1553"/>
    </row>
    <row r="491" spans="1:5" ht="18">
      <c r="A491" s="1547" t="s">
        <v>1426</v>
      </c>
      <c r="B491" s="1570" t="s">
        <v>1786</v>
      </c>
      <c r="C491" s="1552" t="s">
        <v>180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180</v>
      </c>
      <c r="E492" s="1553"/>
    </row>
    <row r="493" spans="1:5" ht="18">
      <c r="A493" s="1547" t="s">
        <v>1428</v>
      </c>
      <c r="B493" s="1574" t="s">
        <v>1788</v>
      </c>
      <c r="C493" s="1552" t="s">
        <v>180</v>
      </c>
      <c r="E493" s="1553"/>
    </row>
    <row r="494" spans="1:5" ht="18">
      <c r="A494" s="1547" t="s">
        <v>1429</v>
      </c>
      <c r="B494" s="1570" t="s">
        <v>1789</v>
      </c>
      <c r="C494" s="1552" t="s">
        <v>180</v>
      </c>
      <c r="E494" s="1553"/>
    </row>
    <row r="495" spans="1:5" ht="18">
      <c r="A495" s="1547" t="s">
        <v>1430</v>
      </c>
      <c r="B495" s="1570" t="s">
        <v>1790</v>
      </c>
      <c r="C495" s="1552" t="s">
        <v>180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180</v>
      </c>
      <c r="E496" s="1553"/>
    </row>
    <row r="497" spans="1:5" ht="18">
      <c r="A497" s="1547" t="s">
        <v>1432</v>
      </c>
      <c r="B497" s="1569" t="s">
        <v>1792</v>
      </c>
      <c r="C497" s="1552" t="s">
        <v>180</v>
      </c>
      <c r="E497" s="1553"/>
    </row>
    <row r="498" spans="1:5" ht="18">
      <c r="A498" s="1547" t="s">
        <v>1433</v>
      </c>
      <c r="B498" s="1570" t="s">
        <v>1793</v>
      </c>
      <c r="C498" s="1552" t="s">
        <v>180</v>
      </c>
      <c r="E498" s="1553"/>
    </row>
    <row r="499" spans="1:5" ht="18">
      <c r="A499" s="1547" t="s">
        <v>1434</v>
      </c>
      <c r="B499" s="1571" t="s">
        <v>1794</v>
      </c>
      <c r="C499" s="1552" t="s">
        <v>180</v>
      </c>
      <c r="E499" s="1553"/>
    </row>
    <row r="500" spans="1:5" ht="18">
      <c r="A500" s="1547" t="s">
        <v>1435</v>
      </c>
      <c r="B500" s="1570" t="s">
        <v>1795</v>
      </c>
      <c r="C500" s="1552" t="s">
        <v>180</v>
      </c>
      <c r="E500" s="1553"/>
    </row>
    <row r="501" spans="1:5" ht="18">
      <c r="A501" s="1547" t="s">
        <v>1436</v>
      </c>
      <c r="B501" s="1570" t="s">
        <v>1796</v>
      </c>
      <c r="C501" s="1552" t="s">
        <v>180</v>
      </c>
      <c r="E501" s="1553"/>
    </row>
    <row r="502" spans="1:5" ht="18">
      <c r="A502" s="1547" t="s">
        <v>1437</v>
      </c>
      <c r="B502" s="1570" t="s">
        <v>1797</v>
      </c>
      <c r="C502" s="1552" t="s">
        <v>180</v>
      </c>
      <c r="E502" s="1553"/>
    </row>
    <row r="503" spans="1:5" ht="18">
      <c r="A503" s="1547" t="s">
        <v>1438</v>
      </c>
      <c r="B503" s="1570" t="s">
        <v>1798</v>
      </c>
      <c r="C503" s="1552" t="s">
        <v>180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180</v>
      </c>
      <c r="E504" s="1553"/>
    </row>
    <row r="505" spans="1:5" ht="18">
      <c r="A505" s="1547" t="s">
        <v>1440</v>
      </c>
      <c r="B505" s="1569" t="s">
        <v>1800</v>
      </c>
      <c r="C505" s="1552" t="s">
        <v>180</v>
      </c>
      <c r="E505" s="1553"/>
    </row>
    <row r="506" spans="1:5" ht="18">
      <c r="A506" s="1547" t="s">
        <v>1441</v>
      </c>
      <c r="B506" s="1570" t="s">
        <v>1801</v>
      </c>
      <c r="C506" s="1552" t="s">
        <v>180</v>
      </c>
      <c r="E506" s="1553"/>
    </row>
    <row r="507" spans="1:5" ht="18">
      <c r="A507" s="1547" t="s">
        <v>1442</v>
      </c>
      <c r="B507" s="1570" t="s">
        <v>1802</v>
      </c>
      <c r="C507" s="1552" t="s">
        <v>180</v>
      </c>
      <c r="E507" s="1553"/>
    </row>
    <row r="508" spans="1:5" ht="18">
      <c r="A508" s="1547" t="s">
        <v>1443</v>
      </c>
      <c r="B508" s="1570" t="s">
        <v>1803</v>
      </c>
      <c r="C508" s="1552" t="s">
        <v>180</v>
      </c>
      <c r="E508" s="1553"/>
    </row>
    <row r="509" spans="1:5" ht="18">
      <c r="A509" s="1547" t="s">
        <v>1444</v>
      </c>
      <c r="B509" s="1571" t="s">
        <v>1804</v>
      </c>
      <c r="C509" s="1552" t="s">
        <v>180</v>
      </c>
      <c r="E509" s="1553"/>
    </row>
    <row r="510" spans="1:5" ht="18">
      <c r="A510" s="1547" t="s">
        <v>1445</v>
      </c>
      <c r="B510" s="1570" t="s">
        <v>1805</v>
      </c>
      <c r="C510" s="1552" t="s">
        <v>180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180</v>
      </c>
      <c r="E511" s="1553"/>
    </row>
    <row r="512" spans="1:5" ht="18">
      <c r="A512" s="1547" t="s">
        <v>1447</v>
      </c>
      <c r="B512" s="1569" t="s">
        <v>1807</v>
      </c>
      <c r="C512" s="1552" t="s">
        <v>180</v>
      </c>
      <c r="E512" s="1553"/>
    </row>
    <row r="513" spans="1:5" ht="18">
      <c r="A513" s="1547" t="s">
        <v>1448</v>
      </c>
      <c r="B513" s="1570" t="s">
        <v>1808</v>
      </c>
      <c r="C513" s="1552" t="s">
        <v>180</v>
      </c>
      <c r="E513" s="1553"/>
    </row>
    <row r="514" spans="1:5" ht="18">
      <c r="A514" s="1547" t="s">
        <v>1449</v>
      </c>
      <c r="B514" s="1570" t="s">
        <v>1809</v>
      </c>
      <c r="C514" s="1552" t="s">
        <v>180</v>
      </c>
      <c r="E514" s="1553"/>
    </row>
    <row r="515" spans="1:5" ht="18">
      <c r="A515" s="1547" t="s">
        <v>1450</v>
      </c>
      <c r="B515" s="1570" t="s">
        <v>1810</v>
      </c>
      <c r="C515" s="1552" t="s">
        <v>180</v>
      </c>
      <c r="E515" s="1553"/>
    </row>
    <row r="516" spans="1:5" ht="18">
      <c r="A516" s="1547" t="s">
        <v>1451</v>
      </c>
      <c r="B516" s="1571" t="s">
        <v>1811</v>
      </c>
      <c r="C516" s="1552" t="s">
        <v>180</v>
      </c>
      <c r="E516" s="1553"/>
    </row>
    <row r="517" spans="1:5" ht="18">
      <c r="A517" s="1547" t="s">
        <v>1452</v>
      </c>
      <c r="B517" s="1570" t="s">
        <v>1812</v>
      </c>
      <c r="C517" s="1552" t="s">
        <v>180</v>
      </c>
      <c r="E517" s="1553"/>
    </row>
    <row r="518" spans="1:5" ht="18">
      <c r="A518" s="1547" t="s">
        <v>1453</v>
      </c>
      <c r="B518" s="1570" t="s">
        <v>1813</v>
      </c>
      <c r="C518" s="1552" t="s">
        <v>180</v>
      </c>
      <c r="E518" s="1553"/>
    </row>
    <row r="519" spans="1:5" ht="18">
      <c r="A519" s="1547" t="s">
        <v>1454</v>
      </c>
      <c r="B519" s="1570" t="s">
        <v>1814</v>
      </c>
      <c r="C519" s="1552" t="s">
        <v>180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180</v>
      </c>
      <c r="E520" s="1553"/>
    </row>
    <row r="521" spans="1:5" ht="18">
      <c r="A521" s="1547" t="s">
        <v>1456</v>
      </c>
      <c r="B521" s="1569" t="s">
        <v>1816</v>
      </c>
      <c r="C521" s="1552" t="s">
        <v>180</v>
      </c>
      <c r="E521" s="1553"/>
    </row>
    <row r="522" spans="1:5" ht="18">
      <c r="A522" s="1547" t="s">
        <v>1457</v>
      </c>
      <c r="B522" s="1570" t="s">
        <v>1817</v>
      </c>
      <c r="C522" s="1552" t="s">
        <v>180</v>
      </c>
      <c r="E522" s="1553"/>
    </row>
    <row r="523" spans="1:5" ht="18">
      <c r="A523" s="1547" t="s">
        <v>1458</v>
      </c>
      <c r="B523" s="1571" t="s">
        <v>1818</v>
      </c>
      <c r="C523" s="1552" t="s">
        <v>180</v>
      </c>
      <c r="E523" s="1553"/>
    </row>
    <row r="524" spans="1:5" ht="18">
      <c r="A524" s="1547" t="s">
        <v>1459</v>
      </c>
      <c r="B524" s="1570" t="s">
        <v>1819</v>
      </c>
      <c r="C524" s="1552" t="s">
        <v>180</v>
      </c>
      <c r="E524" s="1553"/>
    </row>
    <row r="525" spans="1:5" ht="18">
      <c r="A525" s="1547" t="s">
        <v>1460</v>
      </c>
      <c r="B525" s="1570" t="s">
        <v>1820</v>
      </c>
      <c r="C525" s="1552" t="s">
        <v>180</v>
      </c>
      <c r="E525" s="1553"/>
    </row>
    <row r="526" spans="1:5" ht="18">
      <c r="A526" s="1547" t="s">
        <v>1461</v>
      </c>
      <c r="B526" s="1570" t="s">
        <v>1821</v>
      </c>
      <c r="C526" s="1552" t="s">
        <v>180</v>
      </c>
      <c r="E526" s="1553"/>
    </row>
    <row r="527" spans="1:5" ht="18">
      <c r="A527" s="1547" t="s">
        <v>1462</v>
      </c>
      <c r="B527" s="1570" t="s">
        <v>1822</v>
      </c>
      <c r="C527" s="1552" t="s">
        <v>180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180</v>
      </c>
      <c r="E528" s="1553"/>
    </row>
    <row r="529" spans="1:5" ht="18">
      <c r="A529" s="1547" t="s">
        <v>1464</v>
      </c>
      <c r="B529" s="1569" t="s">
        <v>1824</v>
      </c>
      <c r="C529" s="1552" t="s">
        <v>180</v>
      </c>
      <c r="E529" s="1553"/>
    </row>
    <row r="530" spans="1:5" ht="18">
      <c r="A530" s="1547" t="s">
        <v>1465</v>
      </c>
      <c r="B530" s="1570" t="s">
        <v>1825</v>
      </c>
      <c r="C530" s="1552" t="s">
        <v>180</v>
      </c>
      <c r="E530" s="1553"/>
    </row>
    <row r="531" spans="1:5" ht="18">
      <c r="A531" s="1547" t="s">
        <v>1466</v>
      </c>
      <c r="B531" s="1570" t="s">
        <v>1826</v>
      </c>
      <c r="C531" s="1552" t="s">
        <v>180</v>
      </c>
      <c r="E531" s="1553"/>
    </row>
    <row r="532" spans="1:5" ht="18">
      <c r="A532" s="1547" t="s">
        <v>1467</v>
      </c>
      <c r="B532" s="1570" t="s">
        <v>1827</v>
      </c>
      <c r="C532" s="1552" t="s">
        <v>180</v>
      </c>
      <c r="E532" s="1553"/>
    </row>
    <row r="533" spans="1:5" ht="18">
      <c r="A533" s="1547" t="s">
        <v>1468</v>
      </c>
      <c r="B533" s="1570" t="s">
        <v>1828</v>
      </c>
      <c r="C533" s="1552" t="s">
        <v>180</v>
      </c>
      <c r="E533" s="1553"/>
    </row>
    <row r="534" spans="1:5" ht="18">
      <c r="A534" s="1547" t="s">
        <v>1469</v>
      </c>
      <c r="B534" s="1570" t="s">
        <v>1829</v>
      </c>
      <c r="C534" s="1552" t="s">
        <v>180</v>
      </c>
      <c r="E534" s="1553"/>
    </row>
    <row r="535" spans="1:5" ht="18">
      <c r="A535" s="1547" t="s">
        <v>1470</v>
      </c>
      <c r="B535" s="1570" t="s">
        <v>1830</v>
      </c>
      <c r="C535" s="1552" t="s">
        <v>180</v>
      </c>
      <c r="E535" s="1553"/>
    </row>
    <row r="536" spans="1:5" ht="18">
      <c r="A536" s="1547" t="s">
        <v>1471</v>
      </c>
      <c r="B536" s="1570" t="s">
        <v>1831</v>
      </c>
      <c r="C536" s="1552" t="s">
        <v>180</v>
      </c>
      <c r="E536" s="1553"/>
    </row>
    <row r="537" spans="1:5" ht="18">
      <c r="A537" s="1547" t="s">
        <v>1472</v>
      </c>
      <c r="B537" s="1571" t="s">
        <v>1832</v>
      </c>
      <c r="C537" s="1552" t="s">
        <v>180</v>
      </c>
      <c r="E537" s="1553"/>
    </row>
    <row r="538" spans="1:5" ht="18">
      <c r="A538" s="1547" t="s">
        <v>1473</v>
      </c>
      <c r="B538" s="1570" t="s">
        <v>1833</v>
      </c>
      <c r="C538" s="1552" t="s">
        <v>180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180</v>
      </c>
      <c r="E539" s="1553"/>
    </row>
    <row r="540" spans="1:5" ht="18">
      <c r="A540" s="1547" t="s">
        <v>1475</v>
      </c>
      <c r="B540" s="1569" t="s">
        <v>1835</v>
      </c>
      <c r="C540" s="1552" t="s">
        <v>180</v>
      </c>
      <c r="E540" s="1553"/>
    </row>
    <row r="541" spans="1:5" ht="18">
      <c r="A541" s="1547" t="s">
        <v>1476</v>
      </c>
      <c r="B541" s="1570" t="s">
        <v>1836</v>
      </c>
      <c r="C541" s="1552" t="s">
        <v>180</v>
      </c>
      <c r="E541" s="1553"/>
    </row>
    <row r="542" spans="1:5" ht="18">
      <c r="A542" s="1547" t="s">
        <v>1477</v>
      </c>
      <c r="B542" s="1570" t="s">
        <v>1837</v>
      </c>
      <c r="C542" s="1552" t="s">
        <v>180</v>
      </c>
      <c r="E542" s="1553"/>
    </row>
    <row r="543" spans="1:5" ht="18">
      <c r="A543" s="1547" t="s">
        <v>1478</v>
      </c>
      <c r="B543" s="1570" t="s">
        <v>1838</v>
      </c>
      <c r="C543" s="1552" t="s">
        <v>180</v>
      </c>
      <c r="E543" s="1553"/>
    </row>
    <row r="544" spans="1:5" ht="18">
      <c r="A544" s="1547" t="s">
        <v>1479</v>
      </c>
      <c r="B544" s="1570" t="s">
        <v>1839</v>
      </c>
      <c r="C544" s="1552" t="s">
        <v>180</v>
      </c>
      <c r="E544" s="1553"/>
    </row>
    <row r="545" spans="1:5" ht="18">
      <c r="A545" s="1547" t="s">
        <v>1480</v>
      </c>
      <c r="B545" s="1571" t="s">
        <v>1840</v>
      </c>
      <c r="C545" s="1552" t="s">
        <v>180</v>
      </c>
      <c r="E545" s="1553"/>
    </row>
    <row r="546" spans="1:5" ht="18">
      <c r="A546" s="1547" t="s">
        <v>1481</v>
      </c>
      <c r="B546" s="1570" t="s">
        <v>1841</v>
      </c>
      <c r="C546" s="1552" t="s">
        <v>180</v>
      </c>
      <c r="E546" s="1553"/>
    </row>
    <row r="547" spans="1:5" ht="18">
      <c r="A547" s="1547" t="s">
        <v>1482</v>
      </c>
      <c r="B547" s="1570" t="s">
        <v>1842</v>
      </c>
      <c r="C547" s="1552" t="s">
        <v>180</v>
      </c>
      <c r="E547" s="1553"/>
    </row>
    <row r="548" spans="1:5" ht="18">
      <c r="A548" s="1547" t="s">
        <v>1483</v>
      </c>
      <c r="B548" s="1570" t="s">
        <v>1843</v>
      </c>
      <c r="C548" s="1552" t="s">
        <v>180</v>
      </c>
      <c r="E548" s="1553"/>
    </row>
    <row r="549" spans="1:5" ht="18">
      <c r="A549" s="1547" t="s">
        <v>1484</v>
      </c>
      <c r="B549" s="1570" t="s">
        <v>1844</v>
      </c>
      <c r="C549" s="1552" t="s">
        <v>180</v>
      </c>
      <c r="E549" s="1553"/>
    </row>
    <row r="550" spans="1:5" ht="18">
      <c r="A550" s="1547" t="s">
        <v>1485</v>
      </c>
      <c r="B550" s="1575" t="s">
        <v>1845</v>
      </c>
      <c r="C550" s="1552" t="s">
        <v>180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180</v>
      </c>
      <c r="E551" s="1553"/>
    </row>
    <row r="552" spans="1:5" ht="18">
      <c r="A552" s="1547" t="s">
        <v>1487</v>
      </c>
      <c r="B552" s="1569" t="s">
        <v>1847</v>
      </c>
      <c r="C552" s="1552" t="s">
        <v>180</v>
      </c>
      <c r="E552" s="1553"/>
    </row>
    <row r="553" spans="1:5" ht="18">
      <c r="A553" s="1547" t="s">
        <v>1488</v>
      </c>
      <c r="B553" s="1570" t="s">
        <v>1848</v>
      </c>
      <c r="C553" s="1552" t="s">
        <v>180</v>
      </c>
      <c r="E553" s="1553"/>
    </row>
    <row r="554" spans="1:5" ht="18">
      <c r="A554" s="1547" t="s">
        <v>1489</v>
      </c>
      <c r="B554" s="1570" t="s">
        <v>1849</v>
      </c>
      <c r="C554" s="1552" t="s">
        <v>180</v>
      </c>
      <c r="E554" s="1553"/>
    </row>
    <row r="555" spans="1:5" ht="18">
      <c r="A555" s="1547" t="s">
        <v>1490</v>
      </c>
      <c r="B555" s="1571" t="s">
        <v>1850</v>
      </c>
      <c r="C555" s="1552" t="s">
        <v>180</v>
      </c>
      <c r="E555" s="1553"/>
    </row>
    <row r="556" spans="1:5" ht="18">
      <c r="A556" s="1547" t="s">
        <v>1491</v>
      </c>
      <c r="B556" s="1570" t="s">
        <v>1851</v>
      </c>
      <c r="C556" s="1552" t="s">
        <v>180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180</v>
      </c>
      <c r="E557" s="1553"/>
    </row>
    <row r="558" spans="1:5" ht="18">
      <c r="A558" s="1547" t="s">
        <v>1493</v>
      </c>
      <c r="B558" s="1576" t="s">
        <v>1853</v>
      </c>
      <c r="C558" s="1552" t="s">
        <v>180</v>
      </c>
      <c r="E558" s="1553"/>
    </row>
    <row r="559" spans="1:5" ht="18">
      <c r="A559" s="1547" t="s">
        <v>1494</v>
      </c>
      <c r="B559" s="1570" t="s">
        <v>1854</v>
      </c>
      <c r="C559" s="1552" t="s">
        <v>180</v>
      </c>
      <c r="E559" s="1553"/>
    </row>
    <row r="560" spans="1:5" ht="18">
      <c r="A560" s="1547" t="s">
        <v>1495</v>
      </c>
      <c r="B560" s="1570" t="s">
        <v>1855</v>
      </c>
      <c r="C560" s="1552" t="s">
        <v>180</v>
      </c>
      <c r="E560" s="1553"/>
    </row>
    <row r="561" spans="1:5" ht="18">
      <c r="A561" s="1547" t="s">
        <v>1496</v>
      </c>
      <c r="B561" s="1570" t="s">
        <v>1856</v>
      </c>
      <c r="C561" s="1552" t="s">
        <v>180</v>
      </c>
      <c r="E561" s="1553"/>
    </row>
    <row r="562" spans="1:5" ht="18">
      <c r="A562" s="1547" t="s">
        <v>1497</v>
      </c>
      <c r="B562" s="1570" t="s">
        <v>1857</v>
      </c>
      <c r="C562" s="1552" t="s">
        <v>180</v>
      </c>
      <c r="E562" s="1553"/>
    </row>
    <row r="563" spans="1:5" ht="18">
      <c r="A563" s="1547" t="s">
        <v>1498</v>
      </c>
      <c r="B563" s="1570" t="s">
        <v>1858</v>
      </c>
      <c r="C563" s="1552" t="s">
        <v>180</v>
      </c>
      <c r="E563" s="1553"/>
    </row>
    <row r="564" spans="1:5" ht="18">
      <c r="A564" s="1547" t="s">
        <v>1499</v>
      </c>
      <c r="B564" s="1570" t="s">
        <v>1859</v>
      </c>
      <c r="C564" s="1552" t="s">
        <v>180</v>
      </c>
      <c r="E564" s="1553"/>
    </row>
    <row r="565" spans="1:5" ht="18">
      <c r="A565" s="1547" t="s">
        <v>1500</v>
      </c>
      <c r="B565" s="1571" t="s">
        <v>1860</v>
      </c>
      <c r="C565" s="1552" t="s">
        <v>180</v>
      </c>
      <c r="E565" s="1553"/>
    </row>
    <row r="566" spans="1:5" ht="18">
      <c r="A566" s="1547" t="s">
        <v>1501</v>
      </c>
      <c r="B566" s="1570" t="s">
        <v>1861</v>
      </c>
      <c r="C566" s="1552" t="s">
        <v>180</v>
      </c>
      <c r="E566" s="1553"/>
    </row>
    <row r="567" spans="1:5" ht="18">
      <c r="A567" s="1547" t="s">
        <v>1502</v>
      </c>
      <c r="B567" s="1570" t="s">
        <v>1862</v>
      </c>
      <c r="C567" s="1552" t="s">
        <v>180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180</v>
      </c>
      <c r="E568" s="1553"/>
    </row>
    <row r="569" spans="1:5" ht="18">
      <c r="A569" s="1547" t="s">
        <v>1504</v>
      </c>
      <c r="B569" s="1576" t="s">
        <v>1864</v>
      </c>
      <c r="C569" s="1552" t="s">
        <v>180</v>
      </c>
      <c r="E569" s="1553"/>
    </row>
    <row r="570" spans="1:5" ht="18">
      <c r="A570" s="1547" t="s">
        <v>1505</v>
      </c>
      <c r="B570" s="1570" t="s">
        <v>1865</v>
      </c>
      <c r="C570" s="1552" t="s">
        <v>180</v>
      </c>
      <c r="E570" s="1553"/>
    </row>
    <row r="571" spans="1:5" ht="18">
      <c r="A571" s="1547" t="s">
        <v>1506</v>
      </c>
      <c r="B571" s="1570" t="s">
        <v>1866</v>
      </c>
      <c r="C571" s="1552" t="s">
        <v>180</v>
      </c>
      <c r="E571" s="1553"/>
    </row>
    <row r="572" spans="1:5" ht="18">
      <c r="A572" s="1547" t="s">
        <v>1507</v>
      </c>
      <c r="B572" s="1570" t="s">
        <v>1867</v>
      </c>
      <c r="C572" s="1552" t="s">
        <v>180</v>
      </c>
      <c r="E572" s="1553"/>
    </row>
    <row r="573" spans="1:5" ht="18">
      <c r="A573" s="1547" t="s">
        <v>1508</v>
      </c>
      <c r="B573" s="1570" t="s">
        <v>1868</v>
      </c>
      <c r="C573" s="1552" t="s">
        <v>180</v>
      </c>
      <c r="E573" s="1553"/>
    </row>
    <row r="574" spans="1:5" ht="18">
      <c r="A574" s="1547" t="s">
        <v>1509</v>
      </c>
      <c r="B574" s="1570" t="s">
        <v>1869</v>
      </c>
      <c r="C574" s="1552" t="s">
        <v>180</v>
      </c>
      <c r="E574" s="1553"/>
    </row>
    <row r="575" spans="1:5" ht="18">
      <c r="A575" s="1547" t="s">
        <v>1510</v>
      </c>
      <c r="B575" s="1570" t="s">
        <v>1870</v>
      </c>
      <c r="C575" s="1552" t="s">
        <v>180</v>
      </c>
      <c r="E575" s="1553"/>
    </row>
    <row r="576" spans="1:5" ht="18">
      <c r="A576" s="1547" t="s">
        <v>1511</v>
      </c>
      <c r="B576" s="1570" t="s">
        <v>1871</v>
      </c>
      <c r="C576" s="1552" t="s">
        <v>180</v>
      </c>
      <c r="E576" s="1553"/>
    </row>
    <row r="577" spans="1:5" ht="18">
      <c r="A577" s="1547" t="s">
        <v>1512</v>
      </c>
      <c r="B577" s="1571" t="s">
        <v>1872</v>
      </c>
      <c r="C577" s="1552" t="s">
        <v>180</v>
      </c>
      <c r="E577" s="1553"/>
    </row>
    <row r="578" spans="1:5" ht="18">
      <c r="A578" s="1547" t="s">
        <v>1513</v>
      </c>
      <c r="B578" s="1570" t="s">
        <v>1873</v>
      </c>
      <c r="C578" s="1552" t="s">
        <v>180</v>
      </c>
      <c r="E578" s="1553"/>
    </row>
    <row r="579" spans="1:5" ht="18">
      <c r="A579" s="1547" t="s">
        <v>1514</v>
      </c>
      <c r="B579" s="1570" t="s">
        <v>1874</v>
      </c>
      <c r="C579" s="1552" t="s">
        <v>180</v>
      </c>
      <c r="E579" s="1553"/>
    </row>
    <row r="580" spans="1:5" ht="18">
      <c r="A580" s="1547" t="s">
        <v>1515</v>
      </c>
      <c r="B580" s="1570" t="s">
        <v>1875</v>
      </c>
      <c r="C580" s="1552" t="s">
        <v>180</v>
      </c>
      <c r="E580" s="1553"/>
    </row>
    <row r="581" spans="1:5" ht="18">
      <c r="A581" s="1547" t="s">
        <v>1516</v>
      </c>
      <c r="B581" s="1570" t="s">
        <v>1876</v>
      </c>
      <c r="C581" s="1552" t="s">
        <v>180</v>
      </c>
      <c r="E581" s="1553"/>
    </row>
    <row r="582" spans="1:5" ht="18">
      <c r="A582" s="1547" t="s">
        <v>1517</v>
      </c>
      <c r="B582" s="1570" t="s">
        <v>1877</v>
      </c>
      <c r="C582" s="1552" t="s">
        <v>180</v>
      </c>
      <c r="E582" s="1553"/>
    </row>
    <row r="583" spans="1:5" ht="18">
      <c r="A583" s="1547" t="s">
        <v>1518</v>
      </c>
      <c r="B583" s="1570" t="s">
        <v>1878</v>
      </c>
      <c r="C583" s="1552" t="s">
        <v>180</v>
      </c>
      <c r="E583" s="1553"/>
    </row>
    <row r="584" spans="1:5" ht="18">
      <c r="A584" s="1547" t="s">
        <v>1519</v>
      </c>
      <c r="B584" s="1570" t="s">
        <v>1879</v>
      </c>
      <c r="C584" s="1552" t="s">
        <v>180</v>
      </c>
      <c r="E584" s="1553"/>
    </row>
    <row r="585" spans="1:5" ht="18">
      <c r="A585" s="1547" t="s">
        <v>1520</v>
      </c>
      <c r="B585" s="1570" t="s">
        <v>1880</v>
      </c>
      <c r="C585" s="1552" t="s">
        <v>180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180</v>
      </c>
      <c r="E586" s="1553"/>
    </row>
    <row r="587" spans="1:5" ht="18.75">
      <c r="A587" s="1547" t="s">
        <v>1522</v>
      </c>
      <c r="B587" s="1569" t="s">
        <v>1882</v>
      </c>
      <c r="C587" s="1552" t="s">
        <v>180</v>
      </c>
      <c r="E587" s="1553"/>
    </row>
    <row r="588" spans="1:5" ht="18.75">
      <c r="A588" s="1547" t="s">
        <v>1523</v>
      </c>
      <c r="B588" s="1570" t="s">
        <v>1883</v>
      </c>
      <c r="C588" s="1552" t="s">
        <v>180</v>
      </c>
      <c r="E588" s="1553"/>
    </row>
    <row r="589" spans="1:5" ht="18.75">
      <c r="A589" s="1547" t="s">
        <v>1524</v>
      </c>
      <c r="B589" s="1570" t="s">
        <v>1884</v>
      </c>
      <c r="C589" s="1552" t="s">
        <v>180</v>
      </c>
      <c r="E589" s="1553"/>
    </row>
    <row r="590" spans="1:5" ht="18.75">
      <c r="A590" s="1547" t="s">
        <v>1525</v>
      </c>
      <c r="B590" s="1570" t="s">
        <v>1885</v>
      </c>
      <c r="C590" s="1552" t="s">
        <v>180</v>
      </c>
      <c r="E590" s="1553"/>
    </row>
    <row r="591" spans="1:5" ht="19.5">
      <c r="A591" s="1547" t="s">
        <v>1526</v>
      </c>
      <c r="B591" s="1571" t="s">
        <v>1886</v>
      </c>
      <c r="C591" s="1552" t="s">
        <v>180</v>
      </c>
      <c r="E591" s="1553"/>
    </row>
    <row r="592" spans="1:5" ht="18.75">
      <c r="A592" s="1547" t="s">
        <v>1527</v>
      </c>
      <c r="B592" s="1570" t="s">
        <v>1887</v>
      </c>
      <c r="C592" s="1552" t="s">
        <v>180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180</v>
      </c>
      <c r="E593" s="1553"/>
    </row>
    <row r="594" spans="1:5" ht="18.75">
      <c r="A594" s="1547" t="s">
        <v>1529</v>
      </c>
      <c r="B594" s="1569" t="s">
        <v>1889</v>
      </c>
      <c r="C594" s="1552" t="s">
        <v>180</v>
      </c>
      <c r="E594" s="1553"/>
    </row>
    <row r="595" spans="1:5" ht="18.75">
      <c r="A595" s="1547" t="s">
        <v>1530</v>
      </c>
      <c r="B595" s="1570" t="s">
        <v>1748</v>
      </c>
      <c r="C595" s="1552" t="s">
        <v>180</v>
      </c>
      <c r="E595" s="1553"/>
    </row>
    <row r="596" spans="1:5" ht="18.75">
      <c r="A596" s="1547" t="s">
        <v>1531</v>
      </c>
      <c r="B596" s="1570" t="s">
        <v>1890</v>
      </c>
      <c r="C596" s="1552" t="s">
        <v>180</v>
      </c>
      <c r="E596" s="1553"/>
    </row>
    <row r="597" spans="1:5" ht="18.75">
      <c r="A597" s="1547" t="s">
        <v>1532</v>
      </c>
      <c r="B597" s="1570" t="s">
        <v>1891</v>
      </c>
      <c r="C597" s="1552" t="s">
        <v>180</v>
      </c>
      <c r="E597" s="1553"/>
    </row>
    <row r="598" spans="1:5" ht="18.75">
      <c r="A598" s="1547" t="s">
        <v>1533</v>
      </c>
      <c r="B598" s="1570" t="s">
        <v>1892</v>
      </c>
      <c r="C598" s="1552" t="s">
        <v>180</v>
      </c>
      <c r="E598" s="1553"/>
    </row>
    <row r="599" spans="1:5" ht="19.5">
      <c r="A599" s="1547" t="s">
        <v>1534</v>
      </c>
      <c r="B599" s="1571" t="s">
        <v>1893</v>
      </c>
      <c r="C599" s="1552" t="s">
        <v>180</v>
      </c>
      <c r="E599" s="1553"/>
    </row>
    <row r="600" spans="1:5" ht="18.75">
      <c r="A600" s="1547" t="s">
        <v>1535</v>
      </c>
      <c r="B600" s="1570" t="s">
        <v>1894</v>
      </c>
      <c r="C600" s="1552" t="s">
        <v>180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180</v>
      </c>
      <c r="E601" s="1553"/>
    </row>
    <row r="602" spans="1:5" ht="18.75">
      <c r="A602" s="1547" t="s">
        <v>1537</v>
      </c>
      <c r="B602" s="1569" t="s">
        <v>1896</v>
      </c>
      <c r="C602" s="1552" t="s">
        <v>180</v>
      </c>
      <c r="E602" s="1553"/>
    </row>
    <row r="603" spans="1:5" ht="18.75">
      <c r="A603" s="1547" t="s">
        <v>1538</v>
      </c>
      <c r="B603" s="1570" t="s">
        <v>1897</v>
      </c>
      <c r="C603" s="1552" t="s">
        <v>180</v>
      </c>
      <c r="E603" s="1553"/>
    </row>
    <row r="604" spans="1:5" ht="18.75">
      <c r="A604" s="1547" t="s">
        <v>1539</v>
      </c>
      <c r="B604" s="1570" t="s">
        <v>1898</v>
      </c>
      <c r="C604" s="1552" t="s">
        <v>180</v>
      </c>
      <c r="E604" s="1553"/>
    </row>
    <row r="605" spans="1:5" ht="18.75">
      <c r="A605" s="1547" t="s">
        <v>1540</v>
      </c>
      <c r="B605" s="1570" t="s">
        <v>1899</v>
      </c>
      <c r="C605" s="1552" t="s">
        <v>180</v>
      </c>
      <c r="E605" s="1553"/>
    </row>
    <row r="606" spans="1:5" ht="19.5">
      <c r="A606" s="1547" t="s">
        <v>1541</v>
      </c>
      <c r="B606" s="1571" t="s">
        <v>1900</v>
      </c>
      <c r="C606" s="1552" t="s">
        <v>180</v>
      </c>
      <c r="E606" s="1553"/>
    </row>
    <row r="607" spans="1:5" ht="18.75">
      <c r="A607" s="1547" t="s">
        <v>1542</v>
      </c>
      <c r="B607" s="1570" t="s">
        <v>1901</v>
      </c>
      <c r="C607" s="1552" t="s">
        <v>180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180</v>
      </c>
      <c r="E608" s="1553"/>
    </row>
    <row r="609" spans="1:5" ht="18.75">
      <c r="A609" s="1547" t="s">
        <v>1544</v>
      </c>
      <c r="B609" s="1569" t="s">
        <v>1903</v>
      </c>
      <c r="C609" s="1552" t="s">
        <v>180</v>
      </c>
      <c r="E609" s="1553"/>
    </row>
    <row r="610" spans="1:5" ht="18.75">
      <c r="A610" s="1547" t="s">
        <v>1545</v>
      </c>
      <c r="B610" s="1570" t="s">
        <v>1904</v>
      </c>
      <c r="C610" s="1552" t="s">
        <v>180</v>
      </c>
      <c r="E610" s="1553"/>
    </row>
    <row r="611" spans="1:5" ht="19.5">
      <c r="A611" s="1547" t="s">
        <v>1546</v>
      </c>
      <c r="B611" s="1571" t="s">
        <v>1905</v>
      </c>
      <c r="C611" s="1552" t="s">
        <v>180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180</v>
      </c>
      <c r="E612" s="1553"/>
    </row>
    <row r="613" spans="1:5" ht="18.75">
      <c r="A613" s="1547" t="s">
        <v>1548</v>
      </c>
      <c r="B613" s="1569" t="s">
        <v>1907</v>
      </c>
      <c r="C613" s="1552" t="s">
        <v>180</v>
      </c>
      <c r="E613" s="1553"/>
    </row>
    <row r="614" spans="1:5" ht="18.75">
      <c r="A614" s="1547" t="s">
        <v>1549</v>
      </c>
      <c r="B614" s="1570" t="s">
        <v>1908</v>
      </c>
      <c r="C614" s="1552" t="s">
        <v>180</v>
      </c>
      <c r="E614" s="1553"/>
    </row>
    <row r="615" spans="1:5" ht="18.75">
      <c r="A615" s="1547" t="s">
        <v>1550</v>
      </c>
      <c r="B615" s="1570" t="s">
        <v>1909</v>
      </c>
      <c r="C615" s="1552" t="s">
        <v>180</v>
      </c>
      <c r="E615" s="1553"/>
    </row>
    <row r="616" spans="1:5" ht="18.75">
      <c r="A616" s="1547" t="s">
        <v>1551</v>
      </c>
      <c r="B616" s="1570" t="s">
        <v>1910</v>
      </c>
      <c r="C616" s="1552" t="s">
        <v>180</v>
      </c>
      <c r="E616" s="1553"/>
    </row>
    <row r="617" spans="1:5" ht="18.75">
      <c r="A617" s="1547" t="s">
        <v>1552</v>
      </c>
      <c r="B617" s="1570" t="s">
        <v>1911</v>
      </c>
      <c r="C617" s="1552" t="s">
        <v>180</v>
      </c>
      <c r="E617" s="1553"/>
    </row>
    <row r="618" spans="1:5" ht="18.75">
      <c r="A618" s="1547" t="s">
        <v>1553</v>
      </c>
      <c r="B618" s="1570" t="s">
        <v>1912</v>
      </c>
      <c r="C618" s="1552" t="s">
        <v>180</v>
      </c>
      <c r="E618" s="1553"/>
    </row>
    <row r="619" spans="1:5" ht="18.75">
      <c r="A619" s="1547" t="s">
        <v>1554</v>
      </c>
      <c r="B619" s="1570" t="s">
        <v>1913</v>
      </c>
      <c r="C619" s="1552" t="s">
        <v>180</v>
      </c>
      <c r="E619" s="1553"/>
    </row>
    <row r="620" spans="1:5" ht="18.75">
      <c r="A620" s="1547" t="s">
        <v>1555</v>
      </c>
      <c r="B620" s="1570" t="s">
        <v>1914</v>
      </c>
      <c r="C620" s="1552" t="s">
        <v>180</v>
      </c>
      <c r="E620" s="1553"/>
    </row>
    <row r="621" spans="1:5" ht="19.5">
      <c r="A621" s="1547" t="s">
        <v>1556</v>
      </c>
      <c r="B621" s="1571" t="s">
        <v>1915</v>
      </c>
      <c r="C621" s="1552" t="s">
        <v>180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180</v>
      </c>
      <c r="E622" s="1553"/>
    </row>
    <row r="623" spans="1:5" ht="18.75">
      <c r="A623" s="1547" t="s">
        <v>1558</v>
      </c>
      <c r="B623" s="1569" t="s">
        <v>316</v>
      </c>
      <c r="C623" s="1552" t="s">
        <v>180</v>
      </c>
      <c r="E623" s="1553"/>
    </row>
    <row r="624" spans="1:5" ht="18.75">
      <c r="A624" s="1547" t="s">
        <v>1559</v>
      </c>
      <c r="B624" s="1570" t="s">
        <v>317</v>
      </c>
      <c r="C624" s="1552" t="s">
        <v>180</v>
      </c>
      <c r="E624" s="1553"/>
    </row>
    <row r="625" spans="1:5" ht="18.75">
      <c r="A625" s="1547" t="s">
        <v>1560</v>
      </c>
      <c r="B625" s="1570" t="s">
        <v>318</v>
      </c>
      <c r="C625" s="1552" t="s">
        <v>180</v>
      </c>
      <c r="E625" s="1553"/>
    </row>
    <row r="626" spans="1:5" ht="18.75">
      <c r="A626" s="1547" t="s">
        <v>1561</v>
      </c>
      <c r="B626" s="1570" t="s">
        <v>319</v>
      </c>
      <c r="C626" s="1552" t="s">
        <v>180</v>
      </c>
      <c r="E626" s="1553"/>
    </row>
    <row r="627" spans="1:5" ht="18.75">
      <c r="A627" s="1547" t="s">
        <v>1562</v>
      </c>
      <c r="B627" s="1570" t="s">
        <v>320</v>
      </c>
      <c r="C627" s="1552" t="s">
        <v>180</v>
      </c>
      <c r="E627" s="1553"/>
    </row>
    <row r="628" spans="1:5" ht="18.75">
      <c r="A628" s="1547" t="s">
        <v>1563</v>
      </c>
      <c r="B628" s="1570" t="s">
        <v>321</v>
      </c>
      <c r="C628" s="1552" t="s">
        <v>180</v>
      </c>
      <c r="E628" s="1553"/>
    </row>
    <row r="629" spans="1:5" ht="18.75">
      <c r="A629" s="1547" t="s">
        <v>1564</v>
      </c>
      <c r="B629" s="1570" t="s">
        <v>322</v>
      </c>
      <c r="C629" s="1552" t="s">
        <v>180</v>
      </c>
      <c r="E629" s="1553"/>
    </row>
    <row r="630" spans="1:5" ht="18.75">
      <c r="A630" s="1547" t="s">
        <v>1565</v>
      </c>
      <c r="B630" s="1570" t="s">
        <v>323</v>
      </c>
      <c r="C630" s="1552" t="s">
        <v>180</v>
      </c>
      <c r="E630" s="1553"/>
    </row>
    <row r="631" spans="1:5" ht="18.75">
      <c r="A631" s="1547" t="s">
        <v>1566</v>
      </c>
      <c r="B631" s="1570" t="s">
        <v>751</v>
      </c>
      <c r="C631" s="1552" t="s">
        <v>180</v>
      </c>
      <c r="E631" s="1553"/>
    </row>
    <row r="632" spans="1:5" ht="18.75">
      <c r="A632" s="1547" t="s">
        <v>1567</v>
      </c>
      <c r="B632" s="1570" t="s">
        <v>752</v>
      </c>
      <c r="C632" s="1552" t="s">
        <v>180</v>
      </c>
      <c r="E632" s="1553"/>
    </row>
    <row r="633" spans="1:5" ht="18.75">
      <c r="A633" s="1547" t="s">
        <v>1568</v>
      </c>
      <c r="B633" s="1570" t="s">
        <v>753</v>
      </c>
      <c r="C633" s="1552" t="s">
        <v>180</v>
      </c>
      <c r="E633" s="1553"/>
    </row>
    <row r="634" spans="1:5" ht="18.75">
      <c r="A634" s="1547" t="s">
        <v>1569</v>
      </c>
      <c r="B634" s="1570" t="s">
        <v>754</v>
      </c>
      <c r="C634" s="1552" t="s">
        <v>180</v>
      </c>
      <c r="E634" s="1553"/>
    </row>
    <row r="635" spans="1:5" ht="18.75">
      <c r="A635" s="1547" t="s">
        <v>1570</v>
      </c>
      <c r="B635" s="1570" t="s">
        <v>755</v>
      </c>
      <c r="C635" s="1552" t="s">
        <v>180</v>
      </c>
      <c r="E635" s="1553"/>
    </row>
    <row r="636" spans="1:5" ht="18.75">
      <c r="A636" s="1547" t="s">
        <v>1571</v>
      </c>
      <c r="B636" s="1570" t="s">
        <v>756</v>
      </c>
      <c r="C636" s="1552" t="s">
        <v>180</v>
      </c>
      <c r="E636" s="1553"/>
    </row>
    <row r="637" spans="1:5" ht="18.75">
      <c r="A637" s="1547" t="s">
        <v>1572</v>
      </c>
      <c r="B637" s="1570" t="s">
        <v>757</v>
      </c>
      <c r="C637" s="1552" t="s">
        <v>180</v>
      </c>
      <c r="E637" s="1553"/>
    </row>
    <row r="638" spans="1:5" ht="18.75">
      <c r="A638" s="1547" t="s">
        <v>1573</v>
      </c>
      <c r="B638" s="1570" t="s">
        <v>758</v>
      </c>
      <c r="C638" s="1552" t="s">
        <v>180</v>
      </c>
      <c r="E638" s="1553"/>
    </row>
    <row r="639" spans="1:5" ht="18.75">
      <c r="A639" s="1547" t="s">
        <v>1574</v>
      </c>
      <c r="B639" s="1570" t="s">
        <v>759</v>
      </c>
      <c r="C639" s="1552" t="s">
        <v>180</v>
      </c>
      <c r="E639" s="1553"/>
    </row>
    <row r="640" spans="1:5" ht="18.75">
      <c r="A640" s="1547" t="s">
        <v>1575</v>
      </c>
      <c r="B640" s="1570" t="s">
        <v>760</v>
      </c>
      <c r="C640" s="1552" t="s">
        <v>180</v>
      </c>
      <c r="E640" s="1553"/>
    </row>
    <row r="641" spans="1:5" ht="18.75">
      <c r="A641" s="1547" t="s">
        <v>1576</v>
      </c>
      <c r="B641" s="1570" t="s">
        <v>761</v>
      </c>
      <c r="C641" s="1552" t="s">
        <v>180</v>
      </c>
      <c r="E641" s="1553"/>
    </row>
    <row r="642" spans="1:5" ht="18.75">
      <c r="A642" s="1547" t="s">
        <v>1577</v>
      </c>
      <c r="B642" s="1570" t="s">
        <v>762</v>
      </c>
      <c r="C642" s="1552" t="s">
        <v>180</v>
      </c>
      <c r="E642" s="1553"/>
    </row>
    <row r="643" spans="1:5" ht="18.75">
      <c r="A643" s="1547" t="s">
        <v>1578</v>
      </c>
      <c r="B643" s="1570" t="s">
        <v>763</v>
      </c>
      <c r="C643" s="1552" t="s">
        <v>180</v>
      </c>
      <c r="E643" s="1553"/>
    </row>
    <row r="644" spans="1:5" ht="18.75">
      <c r="A644" s="1547" t="s">
        <v>1579</v>
      </c>
      <c r="B644" s="1570" t="s">
        <v>764</v>
      </c>
      <c r="C644" s="1552" t="s">
        <v>180</v>
      </c>
      <c r="E644" s="1553"/>
    </row>
    <row r="645" spans="1:5" ht="18.75">
      <c r="A645" s="1547" t="s">
        <v>1580</v>
      </c>
      <c r="B645" s="1570" t="s">
        <v>765</v>
      </c>
      <c r="C645" s="1552" t="s">
        <v>180</v>
      </c>
      <c r="E645" s="1553"/>
    </row>
    <row r="646" spans="1:5" ht="18.75">
      <c r="A646" s="1547" t="s">
        <v>1581</v>
      </c>
      <c r="B646" s="1570" t="s">
        <v>766</v>
      </c>
      <c r="C646" s="1552" t="s">
        <v>180</v>
      </c>
      <c r="E646" s="1553"/>
    </row>
    <row r="647" spans="1:5" ht="20.25" thickBot="1">
      <c r="A647" s="1547" t="s">
        <v>1582</v>
      </c>
      <c r="B647" s="1578" t="s">
        <v>767</v>
      </c>
      <c r="C647" s="1552" t="s">
        <v>180</v>
      </c>
      <c r="E647" s="1553"/>
    </row>
    <row r="648" spans="1:5" ht="18.75">
      <c r="A648" s="1547" t="s">
        <v>1583</v>
      </c>
      <c r="B648" s="1569" t="s">
        <v>1917</v>
      </c>
      <c r="C648" s="1552" t="s">
        <v>180</v>
      </c>
      <c r="E648" s="1553"/>
    </row>
    <row r="649" spans="1:5" ht="18.75">
      <c r="A649" s="1547" t="s">
        <v>1584</v>
      </c>
      <c r="B649" s="1570" t="s">
        <v>1918</v>
      </c>
      <c r="C649" s="1552" t="s">
        <v>180</v>
      </c>
      <c r="E649" s="1553"/>
    </row>
    <row r="650" spans="1:5" ht="18.75">
      <c r="A650" s="1547" t="s">
        <v>1585</v>
      </c>
      <c r="B650" s="1570" t="s">
        <v>1919</v>
      </c>
      <c r="C650" s="1552" t="s">
        <v>180</v>
      </c>
      <c r="E650" s="1553"/>
    </row>
    <row r="651" spans="1:5" ht="18.75">
      <c r="A651" s="1547" t="s">
        <v>1586</v>
      </c>
      <c r="B651" s="1570" t="s">
        <v>1920</v>
      </c>
      <c r="C651" s="1552" t="s">
        <v>180</v>
      </c>
      <c r="E651" s="1553"/>
    </row>
    <row r="652" spans="1:5" ht="18.75">
      <c r="A652" s="1547" t="s">
        <v>1587</v>
      </c>
      <c r="B652" s="1570" t="s">
        <v>1921</v>
      </c>
      <c r="C652" s="1552" t="s">
        <v>180</v>
      </c>
      <c r="E652" s="1553"/>
    </row>
    <row r="653" spans="1:5" ht="18.75">
      <c r="A653" s="1547" t="s">
        <v>1588</v>
      </c>
      <c r="B653" s="1570" t="s">
        <v>1922</v>
      </c>
      <c r="C653" s="1552" t="s">
        <v>180</v>
      </c>
      <c r="E653" s="1553"/>
    </row>
    <row r="654" spans="1:5" ht="18.75">
      <c r="A654" s="1547" t="s">
        <v>1589</v>
      </c>
      <c r="B654" s="1570" t="s">
        <v>1923</v>
      </c>
      <c r="C654" s="1552" t="s">
        <v>180</v>
      </c>
      <c r="E654" s="1553"/>
    </row>
    <row r="655" spans="1:5" ht="18.75">
      <c r="A655" s="1547" t="s">
        <v>1590</v>
      </c>
      <c r="B655" s="1570" t="s">
        <v>1924</v>
      </c>
      <c r="C655" s="1552" t="s">
        <v>180</v>
      </c>
      <c r="E655" s="1553"/>
    </row>
    <row r="656" spans="1:5" ht="18.75">
      <c r="A656" s="1547" t="s">
        <v>1591</v>
      </c>
      <c r="B656" s="1570" t="s">
        <v>1925</v>
      </c>
      <c r="C656" s="1552" t="s">
        <v>180</v>
      </c>
      <c r="E656" s="1553"/>
    </row>
    <row r="657" spans="1:5" ht="18.75">
      <c r="A657" s="1547" t="s">
        <v>1592</v>
      </c>
      <c r="B657" s="1570" t="s">
        <v>1926</v>
      </c>
      <c r="C657" s="1552" t="s">
        <v>180</v>
      </c>
      <c r="E657" s="1553"/>
    </row>
    <row r="658" spans="1:5" ht="18.75">
      <c r="A658" s="1547" t="s">
        <v>1593</v>
      </c>
      <c r="B658" s="1570" t="s">
        <v>1927</v>
      </c>
      <c r="C658" s="1552" t="s">
        <v>180</v>
      </c>
      <c r="E658" s="1553"/>
    </row>
    <row r="659" spans="1:5" ht="18.75">
      <c r="A659" s="1547" t="s">
        <v>1594</v>
      </c>
      <c r="B659" s="1570" t="s">
        <v>1928</v>
      </c>
      <c r="C659" s="1552" t="s">
        <v>180</v>
      </c>
      <c r="E659" s="1553"/>
    </row>
    <row r="660" spans="1:5" ht="18.75">
      <c r="A660" s="1547" t="s">
        <v>1595</v>
      </c>
      <c r="B660" s="1570" t="s">
        <v>1929</v>
      </c>
      <c r="C660" s="1552" t="s">
        <v>180</v>
      </c>
      <c r="E660" s="1553"/>
    </row>
    <row r="661" spans="1:5" ht="18.75">
      <c r="A661" s="1547" t="s">
        <v>1596</v>
      </c>
      <c r="B661" s="1570" t="s">
        <v>1930</v>
      </c>
      <c r="C661" s="1552" t="s">
        <v>180</v>
      </c>
      <c r="E661" s="1553"/>
    </row>
    <row r="662" spans="1:5" ht="18.75">
      <c r="A662" s="1547" t="s">
        <v>1597</v>
      </c>
      <c r="B662" s="1570" t="s">
        <v>1931</v>
      </c>
      <c r="C662" s="1552" t="s">
        <v>180</v>
      </c>
      <c r="E662" s="1553"/>
    </row>
    <row r="663" spans="1:5" ht="18.75">
      <c r="A663" s="1547" t="s">
        <v>1598</v>
      </c>
      <c r="B663" s="1570" t="s">
        <v>1932</v>
      </c>
      <c r="C663" s="1552" t="s">
        <v>180</v>
      </c>
      <c r="E663" s="1553"/>
    </row>
    <row r="664" spans="1:5" ht="18.75">
      <c r="A664" s="1547" t="s">
        <v>1599</v>
      </c>
      <c r="B664" s="1570" t="s">
        <v>1933</v>
      </c>
      <c r="C664" s="1552" t="s">
        <v>180</v>
      </c>
      <c r="E664" s="1553"/>
    </row>
    <row r="665" spans="1:5" ht="18.75">
      <c r="A665" s="1547" t="s">
        <v>1600</v>
      </c>
      <c r="B665" s="1570" t="s">
        <v>1934</v>
      </c>
      <c r="C665" s="1552" t="s">
        <v>180</v>
      </c>
      <c r="E665" s="1553"/>
    </row>
    <row r="666" spans="1:5" ht="18.75">
      <c r="A666" s="1547" t="s">
        <v>1601</v>
      </c>
      <c r="B666" s="1570" t="s">
        <v>1935</v>
      </c>
      <c r="C666" s="1552" t="s">
        <v>180</v>
      </c>
      <c r="E666" s="1553"/>
    </row>
    <row r="667" spans="1:5" ht="18.75">
      <c r="A667" s="1547" t="s">
        <v>1602</v>
      </c>
      <c r="B667" s="1570" t="s">
        <v>1936</v>
      </c>
      <c r="C667" s="1552" t="s">
        <v>180</v>
      </c>
      <c r="E667" s="1553"/>
    </row>
    <row r="668" spans="1:5" ht="18.75">
      <c r="A668" s="1547" t="s">
        <v>1603</v>
      </c>
      <c r="B668" s="1570" t="s">
        <v>1937</v>
      </c>
      <c r="C668" s="1552" t="s">
        <v>180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180</v>
      </c>
      <c r="E669" s="1553"/>
    </row>
    <row r="670" spans="1:5" ht="18.75">
      <c r="A670" s="1547" t="s">
        <v>1605</v>
      </c>
      <c r="B670" s="1569" t="s">
        <v>1939</v>
      </c>
      <c r="C670" s="1552" t="s">
        <v>180</v>
      </c>
      <c r="E670" s="1553"/>
    </row>
    <row r="671" spans="1:5" ht="18.75">
      <c r="A671" s="1547" t="s">
        <v>1606</v>
      </c>
      <c r="B671" s="1570" t="s">
        <v>1940</v>
      </c>
      <c r="C671" s="1552" t="s">
        <v>180</v>
      </c>
      <c r="E671" s="1553"/>
    </row>
    <row r="672" spans="1:5" ht="18.75">
      <c r="A672" s="1547" t="s">
        <v>1607</v>
      </c>
      <c r="B672" s="1570" t="s">
        <v>1941</v>
      </c>
      <c r="C672" s="1552" t="s">
        <v>180</v>
      </c>
      <c r="E672" s="1553"/>
    </row>
    <row r="673" spans="1:5" ht="18.75">
      <c r="A673" s="1547" t="s">
        <v>1608</v>
      </c>
      <c r="B673" s="1570" t="s">
        <v>1942</v>
      </c>
      <c r="C673" s="1552" t="s">
        <v>180</v>
      </c>
      <c r="E673" s="1553"/>
    </row>
    <row r="674" spans="1:5" ht="18.75">
      <c r="A674" s="1547" t="s">
        <v>1609</v>
      </c>
      <c r="B674" s="1570" t="s">
        <v>1943</v>
      </c>
      <c r="C674" s="1552" t="s">
        <v>180</v>
      </c>
      <c r="E674" s="1553"/>
    </row>
    <row r="675" spans="1:5" ht="18.75">
      <c r="A675" s="1547" t="s">
        <v>1610</v>
      </c>
      <c r="B675" s="1570" t="s">
        <v>1944</v>
      </c>
      <c r="C675" s="1552" t="s">
        <v>180</v>
      </c>
      <c r="E675" s="1553"/>
    </row>
    <row r="676" spans="1:5" ht="18.75">
      <c r="A676" s="1547" t="s">
        <v>1611</v>
      </c>
      <c r="B676" s="1570" t="s">
        <v>1945</v>
      </c>
      <c r="C676" s="1552" t="s">
        <v>180</v>
      </c>
      <c r="E676" s="1553"/>
    </row>
    <row r="677" spans="1:5" ht="18.75">
      <c r="A677" s="1547" t="s">
        <v>1612</v>
      </c>
      <c r="B677" s="1570" t="s">
        <v>1946</v>
      </c>
      <c r="C677" s="1552" t="s">
        <v>180</v>
      </c>
      <c r="E677" s="1553"/>
    </row>
    <row r="678" spans="1:5" ht="18.75">
      <c r="A678" s="1547" t="s">
        <v>1613</v>
      </c>
      <c r="B678" s="1570" t="s">
        <v>1947</v>
      </c>
      <c r="C678" s="1552" t="s">
        <v>180</v>
      </c>
      <c r="E678" s="1553"/>
    </row>
    <row r="679" spans="1:5" ht="19.5">
      <c r="A679" s="1547" t="s">
        <v>1614</v>
      </c>
      <c r="B679" s="1571" t="s">
        <v>1948</v>
      </c>
      <c r="C679" s="1552" t="s">
        <v>180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180</v>
      </c>
      <c r="E680" s="1553"/>
    </row>
    <row r="681" spans="1:5" ht="18.75">
      <c r="A681" s="1547" t="s">
        <v>1616</v>
      </c>
      <c r="B681" s="1569" t="s">
        <v>1950</v>
      </c>
      <c r="C681" s="1552" t="s">
        <v>180</v>
      </c>
      <c r="E681" s="1553"/>
    </row>
    <row r="682" spans="1:5" ht="18.75">
      <c r="A682" s="1547" t="s">
        <v>1617</v>
      </c>
      <c r="B682" s="1570" t="s">
        <v>1951</v>
      </c>
      <c r="C682" s="1552" t="s">
        <v>180</v>
      </c>
      <c r="E682" s="1553"/>
    </row>
    <row r="683" spans="1:5" ht="18.75">
      <c r="A683" s="1547" t="s">
        <v>1618</v>
      </c>
      <c r="B683" s="1570" t="s">
        <v>1952</v>
      </c>
      <c r="C683" s="1552" t="s">
        <v>180</v>
      </c>
      <c r="E683" s="1553"/>
    </row>
    <row r="684" spans="1:5" ht="18.75">
      <c r="A684" s="1547" t="s">
        <v>1619</v>
      </c>
      <c r="B684" s="1570" t="s">
        <v>1953</v>
      </c>
      <c r="C684" s="1552" t="s">
        <v>180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180</v>
      </c>
      <c r="E685" s="1553"/>
    </row>
    <row r="686" spans="1:5" ht="18.75">
      <c r="A686" s="1547" t="s">
        <v>1621</v>
      </c>
      <c r="B686" s="1569" t="s">
        <v>1955</v>
      </c>
      <c r="C686" s="1552" t="s">
        <v>180</v>
      </c>
      <c r="E686" s="1553"/>
    </row>
    <row r="687" spans="1:5" ht="18.75">
      <c r="A687" s="1547" t="s">
        <v>1622</v>
      </c>
      <c r="B687" s="1570" t="s">
        <v>1956</v>
      </c>
      <c r="C687" s="1552" t="s">
        <v>180</v>
      </c>
      <c r="E687" s="1553"/>
    </row>
    <row r="688" spans="1:5" ht="18.75">
      <c r="A688" s="1547" t="s">
        <v>1623</v>
      </c>
      <c r="B688" s="1570" t="s">
        <v>1957</v>
      </c>
      <c r="C688" s="1552" t="s">
        <v>180</v>
      </c>
      <c r="E688" s="1553"/>
    </row>
    <row r="689" spans="1:5" ht="18.75">
      <c r="A689" s="1547" t="s">
        <v>1624</v>
      </c>
      <c r="B689" s="1570" t="s">
        <v>1958</v>
      </c>
      <c r="C689" s="1552" t="s">
        <v>180</v>
      </c>
      <c r="E689" s="1553"/>
    </row>
    <row r="690" spans="1:5" ht="18.75">
      <c r="A690" s="1547" t="s">
        <v>1625</v>
      </c>
      <c r="B690" s="1570" t="s">
        <v>1959</v>
      </c>
      <c r="C690" s="1552" t="s">
        <v>180</v>
      </c>
      <c r="E690" s="1553"/>
    </row>
    <row r="691" spans="1:5" ht="18.75">
      <c r="A691" s="1547" t="s">
        <v>1626</v>
      </c>
      <c r="B691" s="1570" t="s">
        <v>1960</v>
      </c>
      <c r="C691" s="1552" t="s">
        <v>180</v>
      </c>
      <c r="E691" s="1553"/>
    </row>
    <row r="692" spans="1:5" ht="18.75">
      <c r="A692" s="1547" t="s">
        <v>1627</v>
      </c>
      <c r="B692" s="1570" t="s">
        <v>1961</v>
      </c>
      <c r="C692" s="1552" t="s">
        <v>180</v>
      </c>
      <c r="E692" s="1553"/>
    </row>
    <row r="693" spans="1:5" ht="18.75">
      <c r="A693" s="1547" t="s">
        <v>1628</v>
      </c>
      <c r="B693" s="1570" t="s">
        <v>1962</v>
      </c>
      <c r="C693" s="1552" t="s">
        <v>180</v>
      </c>
      <c r="E693" s="1553"/>
    </row>
    <row r="694" spans="1:5" ht="18.75">
      <c r="A694" s="1547" t="s">
        <v>1629</v>
      </c>
      <c r="B694" s="1570" t="s">
        <v>1963</v>
      </c>
      <c r="C694" s="1552" t="s">
        <v>180</v>
      </c>
      <c r="E694" s="1553"/>
    </row>
    <row r="695" spans="1:5" ht="18.75">
      <c r="A695" s="1547" t="s">
        <v>1630</v>
      </c>
      <c r="B695" s="1570" t="s">
        <v>1964</v>
      </c>
      <c r="C695" s="1552" t="s">
        <v>180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180</v>
      </c>
      <c r="E696" s="1553"/>
    </row>
    <row r="697" spans="1:5" ht="18.75">
      <c r="A697" s="1547" t="s">
        <v>1632</v>
      </c>
      <c r="B697" s="1569" t="s">
        <v>1966</v>
      </c>
      <c r="C697" s="1552" t="s">
        <v>180</v>
      </c>
      <c r="E697" s="1553"/>
    </row>
    <row r="698" spans="1:5" ht="18.75">
      <c r="A698" s="1547" t="s">
        <v>1633</v>
      </c>
      <c r="B698" s="1570" t="s">
        <v>1967</v>
      </c>
      <c r="C698" s="1552" t="s">
        <v>180</v>
      </c>
      <c r="E698" s="1553"/>
    </row>
    <row r="699" spans="1:5" ht="18.75">
      <c r="A699" s="1547" t="s">
        <v>1634</v>
      </c>
      <c r="B699" s="1570" t="s">
        <v>1968</v>
      </c>
      <c r="C699" s="1552" t="s">
        <v>180</v>
      </c>
      <c r="E699" s="1553"/>
    </row>
    <row r="700" spans="1:5" ht="18.75">
      <c r="A700" s="1547" t="s">
        <v>1635</v>
      </c>
      <c r="B700" s="1570" t="s">
        <v>1969</v>
      </c>
      <c r="C700" s="1552" t="s">
        <v>180</v>
      </c>
      <c r="E700" s="1553"/>
    </row>
    <row r="701" spans="1:5" ht="18.75">
      <c r="A701" s="1547" t="s">
        <v>1636</v>
      </c>
      <c r="B701" s="1570" t="s">
        <v>1970</v>
      </c>
      <c r="C701" s="1552" t="s">
        <v>180</v>
      </c>
      <c r="E701" s="1553"/>
    </row>
    <row r="702" spans="1:5" ht="18.75">
      <c r="A702" s="1547" t="s">
        <v>1637</v>
      </c>
      <c r="B702" s="1570" t="s">
        <v>1971</v>
      </c>
      <c r="C702" s="1552" t="s">
        <v>180</v>
      </c>
      <c r="E702" s="1553"/>
    </row>
    <row r="703" spans="1:5" ht="18.75">
      <c r="A703" s="1547" t="s">
        <v>1638</v>
      </c>
      <c r="B703" s="1570" t="s">
        <v>1972</v>
      </c>
      <c r="C703" s="1552" t="s">
        <v>180</v>
      </c>
      <c r="E703" s="1553"/>
    </row>
    <row r="704" spans="1:5" ht="18.75">
      <c r="A704" s="1547" t="s">
        <v>1639</v>
      </c>
      <c r="B704" s="1570" t="s">
        <v>1973</v>
      </c>
      <c r="C704" s="1552" t="s">
        <v>180</v>
      </c>
      <c r="E704" s="1553"/>
    </row>
    <row r="705" spans="1:5" ht="18.75">
      <c r="A705" s="1547" t="s">
        <v>1640</v>
      </c>
      <c r="B705" s="1570" t="s">
        <v>1974</v>
      </c>
      <c r="C705" s="1552" t="s">
        <v>180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180</v>
      </c>
      <c r="E706" s="1553"/>
    </row>
    <row r="707" spans="1:5" ht="18.75">
      <c r="A707" s="1547" t="s">
        <v>1642</v>
      </c>
      <c r="B707" s="1569" t="s">
        <v>1976</v>
      </c>
      <c r="C707" s="1552" t="s">
        <v>180</v>
      </c>
      <c r="E707" s="1553"/>
    </row>
    <row r="708" spans="1:5" ht="18.75">
      <c r="A708" s="1547" t="s">
        <v>1643</v>
      </c>
      <c r="B708" s="1570" t="s">
        <v>1977</v>
      </c>
      <c r="C708" s="1552" t="s">
        <v>180</v>
      </c>
      <c r="E708" s="1553"/>
    </row>
    <row r="709" spans="1:5" ht="18.75">
      <c r="A709" s="1547" t="s">
        <v>1644</v>
      </c>
      <c r="B709" s="1570" t="s">
        <v>1978</v>
      </c>
      <c r="C709" s="1552" t="s">
        <v>180</v>
      </c>
      <c r="E709" s="1553"/>
    </row>
    <row r="710" spans="1:5" ht="18.75">
      <c r="A710" s="1547" t="s">
        <v>1645</v>
      </c>
      <c r="B710" s="1570" t="s">
        <v>1979</v>
      </c>
      <c r="C710" s="1552" t="s">
        <v>180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W1" sqref="A1:W16384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2048</v>
      </c>
      <c r="I2" s="61"/>
    </row>
    <row r="3" spans="1:9" ht="12.75">
      <c r="A3" s="61" t="s">
        <v>710</v>
      </c>
      <c r="B3" s="61" t="s">
        <v>2049</v>
      </c>
      <c r="I3" s="61"/>
    </row>
    <row r="4" spans="1:9" ht="15.75">
      <c r="A4" s="61" t="s">
        <v>711</v>
      </c>
      <c r="B4" s="61" t="s">
        <v>2050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827" t="s">
        <v>2051</v>
      </c>
      <c r="M23" s="1828"/>
      <c r="N23" s="1828"/>
      <c r="O23" s="1829"/>
      <c r="P23" s="1836" t="s">
        <v>2052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745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748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193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198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199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271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723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218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220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221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222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1663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223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233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234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235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236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1664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1661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1662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246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272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247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248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624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686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687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916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695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695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2019-04-15T06:04:05Z</cp:lastPrinted>
  <dcterms:created xsi:type="dcterms:W3CDTF">1997-12-10T11:54:07Z</dcterms:created>
  <dcterms:modified xsi:type="dcterms:W3CDTF">2019-11-11T12:23:09Z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