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<sst xmlns="http://schemas.openxmlformats.org/spreadsheetml/2006/main" count="213" uniqueCount="177">
  <si>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</si>
  <si>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</si>
  <si>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</si>
  <si>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</si>
  <si>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</si>
  <si>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</si>
  <si>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</si>
  <si>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</si>
  <si>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</si>
  <si>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</si>
  <si>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</si>
  <si>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</si>
  <si>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</si>
  <si>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</si>
  <si>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</si>
  <si>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</si>
  <si>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</si>
  <si>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</si>
  <si>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</si>
  <si>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</si>
  <si>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</si>
  <si>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</si>
  <si>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</si>
  <si>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</si>
  <si>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</si>
  <si>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</si>
  <si>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</si>
  <si>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</si>
  <si>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</si>
  <si>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</si>
  <si>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</si>
  <si>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</si>
  <si>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</si>
  <si>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</si>
  <si>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</si>
  <si>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</si>
  <si>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</si>
  <si>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</si>
  <si>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</si>
  <si>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</si>
  <si>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</si>
  <si>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</si>
  <si>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</si>
  <si>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</si>
  <si>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</si>
  <si>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</si>
  <si>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</si>
  <si>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</si>
  <si>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</si>
  <si>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</si>
  <si>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</si>
  <si>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</si>
  <si>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</si>
  <si>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</si>
  <si>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</si>
  <si>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</si>
  <si>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</si>
  <si>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</si>
  <si>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</si>
  <si>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</si>
  <si>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</si>
  <si>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</si>
  <si>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</si>
  <si>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</si>
  <si>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</si>
  <si>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</si>
  <si>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</si>
  <si>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</si>
  <si>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</si>
  <si>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</si>
  <si>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</si>
  <si>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</si>
  <si>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</si>
  <si>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</si>
  <si>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</si>
  <si>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</si>
  <si>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</si>
  <si>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</si>
  <si>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</si>
  <si>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</si>
  <si>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</si>
  <si>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</si>
  <si>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</si>
  <si>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</si>
  <si>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</si>
  <si>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</si>
  <si>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</si>
  <si>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</si>
  <si>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</si>
  <si>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</si>
  <si>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</si>
  <si>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</si>
  <si>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</si>
  <si>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</si>
  <si>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</si>
  <si>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Чипровци</t>
  </si>
  <si>
    <t>Монатан</t>
  </si>
  <si>
    <t>Чипровци</t>
  </si>
  <si>
    <t>гр.Чипровци</t>
  </si>
  <si>
    <t>Петър Парчевич</t>
  </si>
  <si>
    <t>Програма за енергийна ефективност на община Чипровци</t>
  </si>
  <si>
    <t>Детайлно обследване на енергийна ефективност на ЦДГ"Детелина"град Чипровци</t>
  </si>
  <si>
    <t>81390.503.781.1</t>
  </si>
  <si>
    <t>2 076.5</t>
  </si>
  <si>
    <t>004 ЕСК 019</t>
  </si>
  <si>
    <t>1.Подмяна на съществуваща дървена дограма 305 кв.м.</t>
  </si>
  <si>
    <t>Подмяна на дограма</t>
  </si>
  <si>
    <t xml:space="preserve">2.Топлинно изолиране на 880 кв. Външни стени </t>
  </si>
  <si>
    <t>3.Топлинно изолиране на 686 кв.м.плосък покрив с изолационен материал</t>
  </si>
  <si>
    <t>4.Топлинно изолиране на 320 кв. Подова плоча</t>
  </si>
  <si>
    <t>5.Помяна на осветителна инсталация</t>
  </si>
  <si>
    <t>6.1Подмяна на топлинният източник и извеждане на САР</t>
  </si>
  <si>
    <t>6.2 Допълнителни мерки извън пакета</t>
  </si>
  <si>
    <t xml:space="preserve">6.2.1 Допълнителни СМР по част архитектурна </t>
  </si>
  <si>
    <t>6.2.2 подмчна на ВИК инсталации</t>
  </si>
  <si>
    <t>6.2.3 Пълна подмяна на на електрическа инсталация</t>
  </si>
  <si>
    <t>6.2.4 Проектиране и изграждане на мълниезащитна и заземителна инсталация</t>
  </si>
  <si>
    <t>81390.501.136.3</t>
  </si>
  <si>
    <t>3 815.0</t>
  </si>
  <si>
    <t>309ДРН006</t>
  </si>
  <si>
    <t>1. Топлоизолация на външни стени</t>
  </si>
  <si>
    <t>Национален доверителен еко фонд</t>
  </si>
  <si>
    <t>162.00</t>
  </si>
  <si>
    <t>2. Топлоизолация на покрив</t>
  </si>
  <si>
    <t>3.Подмяна на дограма</t>
  </si>
  <si>
    <t>4.Подмяна на осветители</t>
  </si>
  <si>
    <t>Мерки за котелна инсталация</t>
  </si>
  <si>
    <t>5.Мерки за котелна инсталация</t>
  </si>
  <si>
    <t>6.Подмяна на отоплителни тела и отоплителна инсталация</t>
  </si>
  <si>
    <t>80.00</t>
  </si>
  <si>
    <t>37.00</t>
  </si>
  <si>
    <t>46.00</t>
  </si>
  <si>
    <t>36.00</t>
  </si>
  <si>
    <t>140.00</t>
  </si>
  <si>
    <t>Извършване на обследване за енергийна ефективност на комплекс за извънкласни дейности към ОУ '' Петър Парчевич"</t>
  </si>
  <si>
    <t>Извършване на обследване на енергийна ефективност ОУ "Петър Парчевич" град Чипровци</t>
  </si>
  <si>
    <t>710.0</t>
  </si>
  <si>
    <t>309ДРН009</t>
  </si>
  <si>
    <t xml:space="preserve">1.Изолация на външни стени </t>
  </si>
  <si>
    <t>2.Изолация на под</t>
  </si>
  <si>
    <t>3.Изолация на покрив</t>
  </si>
  <si>
    <t>4.Подмяна на дограма</t>
  </si>
  <si>
    <t>5.Мерки за осветление</t>
  </si>
  <si>
    <t>6.Мерки по абонатни станции</t>
  </si>
  <si>
    <t>7.Мерки по котелна инсталация</t>
  </si>
  <si>
    <t>8.Мерки по прибори за измерване, контрол и управление</t>
  </si>
  <si>
    <t>9.Настройки(вкл.температура с понижение)</t>
  </si>
  <si>
    <t>10.Мерки по сградни инсталации</t>
  </si>
  <si>
    <t xml:space="preserve">Извършване на обследване за енергийна ефективност на Административна сграда </t>
  </si>
  <si>
    <t>81390.502.8558.1</t>
  </si>
  <si>
    <t>2 264.0</t>
  </si>
  <si>
    <t>309ДРН008</t>
  </si>
  <si>
    <t xml:space="preserve">3.Подмяна на дограма </t>
  </si>
  <si>
    <t>Обследване на енергийна ефективност на Общинска сграда за обществени услуги</t>
  </si>
  <si>
    <t>81390,502.303</t>
  </si>
  <si>
    <t>1 133.0</t>
  </si>
  <si>
    <t>Изграждане на ВОИ и котелно на твърдо гориво(пелети)</t>
  </si>
  <si>
    <t>Топлоизолация на стени 572 м2</t>
  </si>
  <si>
    <t>Топлоизолация по покрив 575 м2</t>
  </si>
  <si>
    <t>Подмчна на дограма с PVC 293 m2</t>
  </si>
  <si>
    <t>Въвеждане на  енергоефектив-но осветление</t>
  </si>
  <si>
    <t>Извършване на обследване за енергийна ефективност на Културен дом</t>
  </si>
  <si>
    <t>81390.502.8556.1</t>
  </si>
  <si>
    <t>2 887.0</t>
  </si>
  <si>
    <t>309ДРН010</t>
  </si>
  <si>
    <t>Топлоизолация на външни стени</t>
  </si>
  <si>
    <t>Топлоизолация на покрив</t>
  </si>
  <si>
    <t xml:space="preserve">Подмяна на дограма </t>
  </si>
  <si>
    <t>Подмяна на осветители</t>
  </si>
  <si>
    <t>Подмяма на отоплителни тела и отоплителна инсталация</t>
  </si>
  <si>
    <t xml:space="preserve"> Междунаро-ден фонд Козлодуй</t>
  </si>
  <si>
    <t>Извършено е енергийно обследване.Следва изпълнение на изпълнените ЕСМ</t>
  </si>
  <si>
    <t>2022-2024</t>
  </si>
  <si>
    <t>Решение № 476 от Протокол № 476/24.08.2022 г.</t>
  </si>
  <si>
    <t>(Петко Петков -За Кмет на Община Чипровци, Съгласно заповед №509/29.11.2022 г.)</t>
  </si>
  <si>
    <t>Дата:12.12.2022 г.</t>
  </si>
  <si>
    <t>Елена Кръстева - гл.експерт ,,Обществени поръчки и проекти''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</si>
</sst>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320961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2" t="s">
        <v>99</v>
      </c>
      <c r="E14" s="80">
        <v>45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100</v>
      </c>
      <c r="B18" s="103" t="s">
        <v>172</v>
      </c>
      <c r="C18" s="103"/>
      <c r="D18" s="103" t="s">
        <v>173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176</v>
      </c>
      <c r="C26" s="105"/>
      <c r="D26" s="105"/>
      <c r="E26" s="105"/>
      <c r="F26" s="17"/>
    </row>
    <row r="27" spans="1:6" ht="28.5" customHeight="1">
      <c r="A27" s="82" t="s">
        <v>88</v>
      </c>
      <c r="B27" s="105">
        <v>878101208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175</v>
      </c>
      <c r="B29" s="38"/>
      <c r="C29" s="18"/>
      <c r="D29" s="106" t="s">
        <v>86</v>
      </c>
      <c r="E29" s="107"/>
      <c r="F29" s="17"/>
    </row>
    <row r="30" ht="15.75" customHeight="1"/>
    <row r="31" spans="2:6" ht="26.25" customHeight="1">
      <c r="B31" s="17"/>
      <c r="C31" s="102" t="s">
        <v>174</v>
      </c>
      <c r="D31" s="102"/>
      <c r="F31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C31:D31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58">
      <selection activeCell="W48" sqref="W4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9">
        <v>1</v>
      </c>
      <c r="B7" s="23" t="s">
        <v>33</v>
      </c>
      <c r="C7" s="23" t="s">
        <v>101</v>
      </c>
      <c r="D7" s="23" t="s">
        <v>102</v>
      </c>
      <c r="E7" s="81" t="s">
        <v>103</v>
      </c>
      <c r="F7" s="23" t="s">
        <v>104</v>
      </c>
      <c r="G7" s="23" t="s">
        <v>105</v>
      </c>
      <c r="H7" s="23" t="s">
        <v>106</v>
      </c>
      <c r="I7" s="42" t="s">
        <v>90</v>
      </c>
      <c r="J7" s="43" t="s">
        <v>170</v>
      </c>
      <c r="K7" s="96">
        <v>55</v>
      </c>
      <c r="L7" s="97">
        <v>0</v>
      </c>
      <c r="M7" s="97">
        <v>0</v>
      </c>
      <c r="N7" s="97">
        <v>0</v>
      </c>
      <c r="O7" s="97">
        <v>0</v>
      </c>
      <c r="P7" s="97">
        <v>10</v>
      </c>
      <c r="Q7" s="97">
        <v>0</v>
      </c>
      <c r="R7" s="97">
        <v>0</v>
      </c>
      <c r="S7" s="74">
        <f>(L7*6000+M7*9300+N7*11628+O7*12778+P7*3800)/1000+SUM(Q7:R7)</f>
        <v>38</v>
      </c>
      <c r="T7" s="97"/>
      <c r="U7" s="74">
        <f>((L7*6000*350+M7*9300*202+N7*11628*270+O7*12778*227+P7*3800*43)+(Q7*819+R7*290)*1000)/1000000</f>
        <v>1.634</v>
      </c>
      <c r="V7" s="74">
        <f aca="true" t="shared" si="0" ref="V7:V57">IF(T7=0,"",K7/T7)</f>
      </c>
      <c r="W7" s="69"/>
    </row>
    <row r="8" spans="1:23" ht="51">
      <c r="A8" s="89">
        <v>2</v>
      </c>
      <c r="B8" s="23"/>
      <c r="C8" s="23"/>
      <c r="D8" s="23"/>
      <c r="E8" s="81"/>
      <c r="F8" s="23"/>
      <c r="G8" s="23" t="s">
        <v>107</v>
      </c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76.5">
      <c r="A9" s="89">
        <v>3</v>
      </c>
      <c r="B9" s="23"/>
      <c r="C9" s="23"/>
      <c r="D9" s="23"/>
      <c r="E9" s="81"/>
      <c r="F9" s="23"/>
      <c r="G9" s="23" t="s">
        <v>108</v>
      </c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51">
      <c r="A10" s="89">
        <v>4</v>
      </c>
      <c r="B10" s="23"/>
      <c r="C10" s="23"/>
      <c r="D10" s="23"/>
      <c r="E10" s="81"/>
      <c r="F10" s="23"/>
      <c r="G10" s="23" t="s">
        <v>109</v>
      </c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38.25">
      <c r="A11" s="89">
        <v>5</v>
      </c>
      <c r="B11" s="23"/>
      <c r="C11" s="28"/>
      <c r="D11" s="28"/>
      <c r="E11" s="81"/>
      <c r="F11" s="28"/>
      <c r="G11" s="23" t="s">
        <v>110</v>
      </c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63.75">
      <c r="A12" s="89">
        <v>6</v>
      </c>
      <c r="B12" s="23"/>
      <c r="C12" s="28"/>
      <c r="D12" s="28"/>
      <c r="E12" s="81"/>
      <c r="F12" s="28"/>
      <c r="G12" s="23" t="s">
        <v>111</v>
      </c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51">
      <c r="A13" s="89">
        <v>7</v>
      </c>
      <c r="B13" s="23"/>
      <c r="C13" s="28"/>
      <c r="D13" s="28"/>
      <c r="E13" s="81"/>
      <c r="F13" s="28"/>
      <c r="G13" s="23" t="s">
        <v>112</v>
      </c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51">
      <c r="A14" s="89">
        <v>8</v>
      </c>
      <c r="B14" s="23"/>
      <c r="C14" s="28"/>
      <c r="D14" s="28"/>
      <c r="E14" s="81"/>
      <c r="F14" s="28"/>
      <c r="G14" s="23" t="s">
        <v>113</v>
      </c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25.5">
      <c r="A15" s="89">
        <v>9</v>
      </c>
      <c r="B15" s="23"/>
      <c r="C15" s="28"/>
      <c r="D15" s="28"/>
      <c r="E15" s="81"/>
      <c r="F15" s="28"/>
      <c r="G15" s="23" t="s">
        <v>114</v>
      </c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51">
      <c r="A16" s="89">
        <v>10</v>
      </c>
      <c r="B16" s="23"/>
      <c r="C16" s="28"/>
      <c r="D16" s="28"/>
      <c r="E16" s="81"/>
      <c r="F16" s="28"/>
      <c r="G16" s="23" t="s">
        <v>115</v>
      </c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76.5">
      <c r="A17" s="89">
        <v>11</v>
      </c>
      <c r="B17" s="23"/>
      <c r="C17" s="28"/>
      <c r="D17" s="28"/>
      <c r="E17" s="81"/>
      <c r="F17" s="28"/>
      <c r="G17" s="23" t="s">
        <v>116</v>
      </c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02">
      <c r="A18" s="89">
        <v>12</v>
      </c>
      <c r="B18" s="23" t="s">
        <v>33</v>
      </c>
      <c r="C18" s="28" t="s">
        <v>135</v>
      </c>
      <c r="D18" s="28" t="s">
        <v>117</v>
      </c>
      <c r="E18" s="81" t="s">
        <v>118</v>
      </c>
      <c r="F18" s="28" t="s">
        <v>119</v>
      </c>
      <c r="G18" s="23" t="s">
        <v>120</v>
      </c>
      <c r="H18" s="23"/>
      <c r="I18" s="42" t="s">
        <v>90</v>
      </c>
      <c r="J18" s="43" t="s">
        <v>121</v>
      </c>
      <c r="K18" s="96" t="s">
        <v>122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 t="s">
        <v>171</v>
      </c>
    </row>
    <row r="19" spans="1:23" ht="38.25">
      <c r="A19" s="89">
        <v>13</v>
      </c>
      <c r="B19" s="23"/>
      <c r="C19" s="28"/>
      <c r="D19" s="28"/>
      <c r="E19" s="81"/>
      <c r="F19" s="28"/>
      <c r="G19" s="23" t="s">
        <v>123</v>
      </c>
      <c r="H19" s="23"/>
      <c r="I19" s="42"/>
      <c r="J19" s="43"/>
      <c r="K19" s="96" t="s">
        <v>129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25.5">
      <c r="A20" s="89">
        <v>14</v>
      </c>
      <c r="B20" s="23"/>
      <c r="C20" s="28"/>
      <c r="D20" s="28"/>
      <c r="E20" s="81"/>
      <c r="F20" s="28"/>
      <c r="G20" s="23" t="s">
        <v>124</v>
      </c>
      <c r="H20" s="23"/>
      <c r="I20" s="42"/>
      <c r="J20" s="43"/>
      <c r="K20" s="96" t="s">
        <v>130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25.5">
      <c r="A21" s="89">
        <v>15</v>
      </c>
      <c r="B21" s="23"/>
      <c r="C21" s="23"/>
      <c r="D21" s="23"/>
      <c r="E21" s="81"/>
      <c r="F21" s="23"/>
      <c r="G21" s="23" t="s">
        <v>125</v>
      </c>
      <c r="H21" s="23"/>
      <c r="I21" s="42"/>
      <c r="J21" s="43"/>
      <c r="K21" s="96" t="s">
        <v>131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38.25">
      <c r="A22" s="89">
        <v>16</v>
      </c>
      <c r="B22" s="23"/>
      <c r="C22" s="23"/>
      <c r="D22" s="23"/>
      <c r="E22" s="81"/>
      <c r="F22" s="23"/>
      <c r="G22" s="23" t="s">
        <v>127</v>
      </c>
      <c r="H22" s="23"/>
      <c r="I22" s="42"/>
      <c r="J22" s="43"/>
      <c r="K22" s="96" t="s">
        <v>132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51">
      <c r="A23" s="89">
        <v>17</v>
      </c>
      <c r="B23" s="23"/>
      <c r="C23" s="23"/>
      <c r="D23" s="23"/>
      <c r="E23" s="81"/>
      <c r="F23" s="23"/>
      <c r="G23" s="23" t="s">
        <v>128</v>
      </c>
      <c r="H23" s="23"/>
      <c r="I23" s="42"/>
      <c r="J23" s="43"/>
      <c r="K23" s="96" t="s">
        <v>133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02">
      <c r="A24" s="89">
        <v>18</v>
      </c>
      <c r="B24" s="23" t="s">
        <v>33</v>
      </c>
      <c r="C24" s="28" t="s">
        <v>134</v>
      </c>
      <c r="D24" s="28" t="s">
        <v>117</v>
      </c>
      <c r="E24" s="81" t="s">
        <v>136</v>
      </c>
      <c r="F24" s="28" t="s">
        <v>137</v>
      </c>
      <c r="G24" s="23" t="s">
        <v>138</v>
      </c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25.5">
      <c r="A25" s="89">
        <v>19</v>
      </c>
      <c r="B25" s="23"/>
      <c r="C25" s="28"/>
      <c r="D25" s="28"/>
      <c r="E25" s="81"/>
      <c r="F25" s="28"/>
      <c r="G25" s="23" t="s">
        <v>139</v>
      </c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25.5">
      <c r="A26" s="89">
        <v>20</v>
      </c>
      <c r="B26" s="23"/>
      <c r="C26" s="28"/>
      <c r="D26" s="28"/>
      <c r="E26" s="81"/>
      <c r="F26" s="28"/>
      <c r="G26" s="23" t="s">
        <v>140</v>
      </c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25.5">
      <c r="A27" s="89">
        <v>21</v>
      </c>
      <c r="B27" s="23"/>
      <c r="C27" s="28"/>
      <c r="D27" s="28"/>
      <c r="E27" s="81"/>
      <c r="F27" s="28"/>
      <c r="G27" s="23" t="s">
        <v>141</v>
      </c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02">
      <c r="A28" s="89">
        <v>22</v>
      </c>
      <c r="B28" s="23"/>
      <c r="C28" s="28"/>
      <c r="D28" s="28"/>
      <c r="E28" s="81"/>
      <c r="F28" s="28"/>
      <c r="G28" s="23" t="s">
        <v>142</v>
      </c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 t="s">
        <v>171</v>
      </c>
    </row>
    <row r="29" spans="1:23" ht="38.25">
      <c r="A29" s="89">
        <v>23</v>
      </c>
      <c r="B29" s="23"/>
      <c r="C29" s="28"/>
      <c r="D29" s="28"/>
      <c r="E29" s="81"/>
      <c r="F29" s="28"/>
      <c r="G29" s="23" t="s">
        <v>143</v>
      </c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38.25">
      <c r="A30" s="89">
        <v>24</v>
      </c>
      <c r="B30" s="23"/>
      <c r="C30" s="28"/>
      <c r="D30" s="28"/>
      <c r="E30" s="81"/>
      <c r="F30" s="28"/>
      <c r="G30" s="23" t="s">
        <v>144</v>
      </c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63.75">
      <c r="A31" s="89">
        <v>25</v>
      </c>
      <c r="B31" s="23"/>
      <c r="C31" s="28"/>
      <c r="D31" s="28"/>
      <c r="E31" s="81"/>
      <c r="F31" s="28"/>
      <c r="G31" s="23" t="s">
        <v>145</v>
      </c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38.25">
      <c r="A32" s="89">
        <v>26</v>
      </c>
      <c r="B32" s="23"/>
      <c r="C32" s="28"/>
      <c r="D32" s="28"/>
      <c r="E32" s="81"/>
      <c r="F32" s="28"/>
      <c r="G32" s="23" t="s">
        <v>146</v>
      </c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38.25">
      <c r="A33" s="89">
        <v>27</v>
      </c>
      <c r="B33" s="23"/>
      <c r="C33" s="28"/>
      <c r="D33" s="28"/>
      <c r="E33" s="81"/>
      <c r="F33" s="28"/>
      <c r="G33" s="23" t="s">
        <v>147</v>
      </c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02">
      <c r="A34" s="89">
        <v>28</v>
      </c>
      <c r="B34" s="23" t="s">
        <v>33</v>
      </c>
      <c r="C34" s="28" t="s">
        <v>148</v>
      </c>
      <c r="D34" s="28" t="s">
        <v>149</v>
      </c>
      <c r="E34" s="81" t="s">
        <v>150</v>
      </c>
      <c r="F34" s="28" t="s">
        <v>151</v>
      </c>
      <c r="G34" s="23" t="s">
        <v>120</v>
      </c>
      <c r="H34" s="23"/>
      <c r="I34" s="42" t="s">
        <v>90</v>
      </c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 t="s">
        <v>171</v>
      </c>
    </row>
    <row r="35" spans="1:23" ht="38.25">
      <c r="A35" s="89">
        <v>29</v>
      </c>
      <c r="B35" s="23"/>
      <c r="C35" s="23"/>
      <c r="D35" s="23"/>
      <c r="E35" s="81"/>
      <c r="F35" s="23"/>
      <c r="G35" s="23" t="s">
        <v>123</v>
      </c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25.5">
      <c r="A36" s="89">
        <v>30</v>
      </c>
      <c r="B36" s="23"/>
      <c r="C36" s="23"/>
      <c r="D36" s="23"/>
      <c r="E36" s="81"/>
      <c r="F36" s="23"/>
      <c r="G36" s="23" t="s">
        <v>152</v>
      </c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25.5">
      <c r="A37" s="89">
        <v>31</v>
      </c>
      <c r="B37" s="23"/>
      <c r="C37" s="23"/>
      <c r="D37" s="23"/>
      <c r="E37" s="81"/>
      <c r="F37" s="23"/>
      <c r="G37" s="23" t="s">
        <v>125</v>
      </c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38.25">
      <c r="A38" s="89">
        <v>32</v>
      </c>
      <c r="B38" s="23"/>
      <c r="C38" s="28"/>
      <c r="D38" s="28"/>
      <c r="E38" s="81"/>
      <c r="F38" s="28"/>
      <c r="G38" s="23" t="s">
        <v>127</v>
      </c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51">
      <c r="A39" s="89">
        <v>33</v>
      </c>
      <c r="B39" s="23"/>
      <c r="C39" s="28"/>
      <c r="D39" s="28"/>
      <c r="E39" s="81"/>
      <c r="F39" s="28"/>
      <c r="G39" s="23" t="s">
        <v>128</v>
      </c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63.75">
      <c r="A40" s="89">
        <v>34</v>
      </c>
      <c r="B40" s="23" t="s">
        <v>33</v>
      </c>
      <c r="C40" s="28" t="s">
        <v>153</v>
      </c>
      <c r="D40" s="28" t="s">
        <v>154</v>
      </c>
      <c r="E40" s="81" t="s">
        <v>155</v>
      </c>
      <c r="F40" s="28"/>
      <c r="G40" s="23" t="s">
        <v>156</v>
      </c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25.5">
      <c r="A41" s="89">
        <v>35</v>
      </c>
      <c r="B41" s="23"/>
      <c r="C41" s="28"/>
      <c r="D41" s="28"/>
      <c r="E41" s="81"/>
      <c r="F41" s="28"/>
      <c r="G41" s="23" t="s">
        <v>157</v>
      </c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25.5">
      <c r="A42" s="89">
        <v>36</v>
      </c>
      <c r="B42" s="23"/>
      <c r="C42" s="28"/>
      <c r="D42" s="28"/>
      <c r="E42" s="81"/>
      <c r="F42" s="28"/>
      <c r="G42" s="23" t="s">
        <v>158</v>
      </c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38.25">
      <c r="A43" s="89">
        <v>37</v>
      </c>
      <c r="B43" s="23"/>
      <c r="C43" s="28"/>
      <c r="D43" s="28"/>
      <c r="E43" s="81"/>
      <c r="F43" s="28"/>
      <c r="G43" s="23" t="s">
        <v>159</v>
      </c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38.25">
      <c r="A44" s="89">
        <v>38</v>
      </c>
      <c r="B44" s="23"/>
      <c r="C44" s="28"/>
      <c r="D44" s="28"/>
      <c r="E44" s="81"/>
      <c r="F44" s="28"/>
      <c r="G44" s="23" t="s">
        <v>160</v>
      </c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02">
      <c r="A45" s="89">
        <v>39</v>
      </c>
      <c r="B45" s="23" t="s">
        <v>33</v>
      </c>
      <c r="C45" s="28" t="s">
        <v>161</v>
      </c>
      <c r="D45" s="28" t="s">
        <v>162</v>
      </c>
      <c r="E45" s="81" t="s">
        <v>163</v>
      </c>
      <c r="F45" s="28" t="s">
        <v>164</v>
      </c>
      <c r="G45" s="23" t="s">
        <v>165</v>
      </c>
      <c r="H45" s="23"/>
      <c r="I45" s="42" t="s">
        <v>90</v>
      </c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 t="s">
        <v>171</v>
      </c>
    </row>
    <row r="46" spans="1:23" ht="25.5">
      <c r="A46" s="89">
        <v>40</v>
      </c>
      <c r="B46" s="23"/>
      <c r="C46" s="28"/>
      <c r="D46" s="28"/>
      <c r="E46" s="81"/>
      <c r="F46" s="28"/>
      <c r="G46" s="23" t="s">
        <v>166</v>
      </c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25.5">
      <c r="A47" s="89">
        <v>41</v>
      </c>
      <c r="B47" s="23"/>
      <c r="C47" s="28"/>
      <c r="D47" s="28"/>
      <c r="E47" s="81"/>
      <c r="F47" s="28"/>
      <c r="G47" s="23" t="s">
        <v>167</v>
      </c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25.5">
      <c r="A48" s="89">
        <v>42</v>
      </c>
      <c r="B48" s="23"/>
      <c r="C48" s="28"/>
      <c r="D48" s="28"/>
      <c r="E48" s="81"/>
      <c r="F48" s="28"/>
      <c r="G48" s="23" t="s">
        <v>168</v>
      </c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38.25">
      <c r="A49" s="89">
        <v>43</v>
      </c>
      <c r="B49" s="23"/>
      <c r="C49" s="28"/>
      <c r="D49" s="28"/>
      <c r="E49" s="81"/>
      <c r="F49" s="28"/>
      <c r="G49" s="23" t="s">
        <v>126</v>
      </c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51">
      <c r="A50" s="89">
        <v>44</v>
      </c>
      <c r="B50" s="23"/>
      <c r="C50" s="23"/>
      <c r="D50" s="23"/>
      <c r="E50" s="81"/>
      <c r="F50" s="23"/>
      <c r="G50" s="23" t="s">
        <v>169</v>
      </c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55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10</v>
      </c>
      <c r="Q57" s="71">
        <f t="shared" si="3"/>
        <v>0</v>
      </c>
      <c r="R57" s="71">
        <f t="shared" si="3"/>
        <v>0</v>
      </c>
      <c r="S57" s="71">
        <f t="shared" si="3"/>
        <v>38</v>
      </c>
      <c r="T57" s="71">
        <f t="shared" si="3"/>
        <v>0</v>
      </c>
      <c r="U57" s="71">
        <f t="shared" si="3"/>
        <v>1.634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Потребител на Windows</cp:lastModifiedBy>
  <cp:lastPrinted>2022-12-12T12:57:55Z</cp:lastPrinted>
  <dcterms:created xsi:type="dcterms:W3CDTF">1996-10-14T23:33:28Z</dcterms:created>
  <dcterms:modified xsi:type="dcterms:W3CDTF">2022-12-12T12:59:03Z</dcterms:modified>
  <cp:category/>
  <cp:version/>
  <cp:contentType/>
  <cp:contentStatus/>
</cp:coreProperties>
</file>